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5360" windowHeight="8730" tabRatio="787"/>
  </bookViews>
  <sheets>
    <sheet name="List of tables" sheetId="1" r:id="rId1"/>
    <sheet name="20.1.ENG" sheetId="2" r:id="rId2"/>
    <sheet name="20.2.ENG" sheetId="3" r:id="rId3"/>
    <sheet name="20.3.ENG" sheetId="4" r:id="rId4"/>
    <sheet name="20.4.ENG" sheetId="5" r:id="rId5"/>
    <sheet name="20.5.ENG" sheetId="6" r:id="rId6"/>
    <sheet name="20.6.ENG" sheetId="7" r:id="rId7"/>
    <sheet name="20.7.ENG" sheetId="8" r:id="rId8"/>
    <sheet name="20.8.ENG" sheetId="9" r:id="rId9"/>
    <sheet name="20.9.ENG" sheetId="10" r:id="rId10"/>
    <sheet name="20.10.ENG" sheetId="11" r:id="rId11"/>
    <sheet name="20.11.ENG" sheetId="12" r:id="rId12"/>
    <sheet name="20.12.ENG" sheetId="13" r:id="rId13"/>
    <sheet name="20.13.ENG" sheetId="14" r:id="rId14"/>
    <sheet name="20.14.ENG" sheetId="15" r:id="rId15"/>
    <sheet name="20.15.ENG" sheetId="16" r:id="rId16"/>
    <sheet name="20.16.ENG" sheetId="17" r:id="rId17"/>
    <sheet name="20.17.ENG" sheetId="18" r:id="rId18"/>
    <sheet name="20.18.ENG" sheetId="19" r:id="rId19"/>
    <sheet name="20.19.ENG" sheetId="20" r:id="rId20"/>
    <sheet name="20.20.ENG" sheetId="21" r:id="rId21"/>
    <sheet name="20.21.ENG" sheetId="22" r:id="rId22"/>
    <sheet name="20.22.ENG" sheetId="23" r:id="rId23"/>
    <sheet name="20.23.ENG" sheetId="24" r:id="rId24"/>
  </sheets>
  <definedNames>
    <definedName name="ftn1_18.10.">'20.11.ENG'!$A$33</definedName>
    <definedName name="ftn1_18.11.">'20.12.ENG'!$A$33</definedName>
    <definedName name="ftn1_18.14.">'20.15.ENG'!$A$53</definedName>
    <definedName name="ftn1_18.15.">'20.16.ENG'!$A$63</definedName>
    <definedName name="ftn1_18.16.">'20.17.ENG'!$A$30</definedName>
    <definedName name="ftn1_18.17.">'20.19.ENG'!$A$30</definedName>
    <definedName name="ftn2_18.10.">'20.11.ENG'!$A$34</definedName>
    <definedName name="ftn2_18.11.">'20.12.ENG'!$A$34</definedName>
    <definedName name="ftn3_18.10.">'20.11.ENG'!$A$35</definedName>
    <definedName name="ftn3_18.11.">'20.12.ENG'!$A$35</definedName>
    <definedName name="Lista_tabela">#REF!</definedName>
    <definedName name="_xlnm.Print_Titles" localSheetId="10">'20.10.ENG'!$1:$3</definedName>
    <definedName name="_xlnm.Print_Titles" localSheetId="11">'20.11.ENG'!$1:$4</definedName>
    <definedName name="_xlnm.Print_Titles" localSheetId="12">'20.12.ENG'!$1:$4</definedName>
    <definedName name="_xlnm.Print_Titles" localSheetId="15">'20.15.ENG'!$1:$4</definedName>
    <definedName name="_xlnm.Print_Titles" localSheetId="16">'20.16.ENG'!$1:$4</definedName>
    <definedName name="_xlnm.Print_Titles" localSheetId="23">'20.23.ENG'!$1:$3</definedName>
    <definedName name="_xlnm.Print_Titles" localSheetId="5">'20.5.ENG'!$1:$3</definedName>
    <definedName name="Z_4FF71052_DC85_4A6B_A6DC_EEBD0771EFE3_.wvu.PrintTitles" localSheetId="10" hidden="1">'20.10.ENG'!$1:$3</definedName>
    <definedName name="Z_4FF71052_DC85_4A6B_A6DC_EEBD0771EFE3_.wvu.PrintTitles" localSheetId="11" hidden="1">'20.11.ENG'!$1:$4</definedName>
    <definedName name="Z_4FF71052_DC85_4A6B_A6DC_EEBD0771EFE3_.wvu.PrintTitles" localSheetId="12" hidden="1">'20.12.ENG'!$1:$4</definedName>
    <definedName name="Z_4FF71052_DC85_4A6B_A6DC_EEBD0771EFE3_.wvu.PrintTitles" localSheetId="15" hidden="1">'20.15.ENG'!$1:$4</definedName>
    <definedName name="Z_4FF71052_DC85_4A6B_A6DC_EEBD0771EFE3_.wvu.PrintTitles" localSheetId="16" hidden="1">'20.16.ENG'!$1:$4</definedName>
    <definedName name="Z_4FF71052_DC85_4A6B_A6DC_EEBD0771EFE3_.wvu.PrintTitles" localSheetId="23" hidden="1">'20.23.ENG'!$1:$3</definedName>
    <definedName name="Z_4FF71052_DC85_4A6B_A6DC_EEBD0771EFE3_.wvu.PrintTitles" localSheetId="5" hidden="1">'20.5.ENG'!$1:$3</definedName>
    <definedName name="Z_7E44E938_3E16_4DC9_8C32_A857E86BCBC6_.wvu.PrintTitles" localSheetId="10" hidden="1">'20.10.ENG'!$1:$3</definedName>
    <definedName name="Z_7E44E938_3E16_4DC9_8C32_A857E86BCBC6_.wvu.PrintTitles" localSheetId="11" hidden="1">'20.11.ENG'!$1:$4</definedName>
    <definedName name="Z_7E44E938_3E16_4DC9_8C32_A857E86BCBC6_.wvu.PrintTitles" localSheetId="12" hidden="1">'20.12.ENG'!$1:$4</definedName>
    <definedName name="Z_7E44E938_3E16_4DC9_8C32_A857E86BCBC6_.wvu.PrintTitles" localSheetId="15" hidden="1">'20.15.ENG'!$1:$4</definedName>
    <definedName name="Z_7E44E938_3E16_4DC9_8C32_A857E86BCBC6_.wvu.PrintTitles" localSheetId="16" hidden="1">'20.16.ENG'!$1:$4</definedName>
    <definedName name="Z_7E44E938_3E16_4DC9_8C32_A857E86BCBC6_.wvu.PrintTitles" localSheetId="23" hidden="1">'20.23.ENG'!$1:$3</definedName>
    <definedName name="Z_7E44E938_3E16_4DC9_8C32_A857E86BCBC6_.wvu.PrintTitles" localSheetId="5" hidden="1">'20.5.ENG'!$1:$3</definedName>
    <definedName name="Z_8AB0C7CD_72E2_4980_8F69_0022DFDD53C0_.wvu.PrintTitles" localSheetId="10" hidden="1">'20.10.ENG'!$1:$3</definedName>
    <definedName name="Z_8AB0C7CD_72E2_4980_8F69_0022DFDD53C0_.wvu.PrintTitles" localSheetId="11" hidden="1">'20.11.ENG'!$1:$4</definedName>
    <definedName name="Z_8AB0C7CD_72E2_4980_8F69_0022DFDD53C0_.wvu.PrintTitles" localSheetId="12" hidden="1">'20.12.ENG'!$1:$4</definedName>
    <definedName name="Z_8AB0C7CD_72E2_4980_8F69_0022DFDD53C0_.wvu.PrintTitles" localSheetId="15" hidden="1">'20.15.ENG'!$1:$4</definedName>
    <definedName name="Z_8AB0C7CD_72E2_4980_8F69_0022DFDD53C0_.wvu.PrintTitles" localSheetId="16" hidden="1">'20.16.ENG'!$1:$4</definedName>
    <definedName name="Z_8AB0C7CD_72E2_4980_8F69_0022DFDD53C0_.wvu.PrintTitles" localSheetId="23" hidden="1">'20.23.ENG'!$1:$3</definedName>
    <definedName name="Z_8AB0C7CD_72E2_4980_8F69_0022DFDD53C0_.wvu.PrintTitles" localSheetId="5" hidden="1">'20.5.ENG'!$1:$3</definedName>
    <definedName name="Z_9F2D1190_FA7D_4AB6_8491_55B8713B8D23_.wvu.PrintTitles" localSheetId="10" hidden="1">'20.10.ENG'!$1:$3</definedName>
    <definedName name="Z_9F2D1190_FA7D_4AB6_8491_55B8713B8D23_.wvu.PrintTitles" localSheetId="15" hidden="1">'20.15.ENG'!$1:$4</definedName>
    <definedName name="Z_9F2D1190_FA7D_4AB6_8491_55B8713B8D23_.wvu.PrintTitles" localSheetId="16" hidden="1">'20.16.ENG'!$1:$4</definedName>
    <definedName name="Z_9F2D1190_FA7D_4AB6_8491_55B8713B8D23_.wvu.PrintTitles" localSheetId="23" hidden="1">'20.23.ENG'!$1:$3</definedName>
    <definedName name="Z_9F2D1190_FA7D_4AB6_8491_55B8713B8D23_.wvu.PrintTitles" localSheetId="5" hidden="1">'20.5.ENG'!$1:$3</definedName>
  </definedNames>
  <calcPr calcId="125725"/>
  <customWorkbookViews>
    <customWorkbookView name="RSIS - Personal View" guid="{8AB0C7CD-72E2-4980-8F69-0022DFDD53C0}" mergeInterval="0" personalView="1" maximized="1" xWindow="1" yWindow="1" windowWidth="1624" windowHeight="815" tabRatio="787" activeSheetId="21"/>
    <customWorkbookView name="zecal - Personal View" guid="{7E44E938-3E16-4DC9-8C32-A857E86BCBC6}" mergeInterval="0" personalView="1" maximized="1" xWindow="1" yWindow="1" windowWidth="1916" windowHeight="827" tabRatio="885" activeSheetId="1"/>
    <customWorkbookView name="stojcevicsa - Personal View" guid="{9F2D1190-FA7D-4AB6-8491-55B8713B8D23}" mergeInterval="0" personalView="1" maximized="1" xWindow="1" yWindow="1" windowWidth="1020" windowHeight="547" tabRatio="885" activeSheetId="2"/>
    <customWorkbookView name="Windows User - Personal View" guid="{4FF71052-DC85-4A6B-A6DC-EEBD0771EFE3}" mergeInterval="0" personalView="1" maximized="1" xWindow="-9" yWindow="-9" windowWidth="1298" windowHeight="994" tabRatio="787" activeSheetId="24"/>
  </customWorkbookViews>
</workbook>
</file>

<file path=xl/calcChain.xml><?xml version="1.0" encoding="utf-8"?>
<calcChain xmlns="http://schemas.openxmlformats.org/spreadsheetml/2006/main">
  <c r="A2" i="1"/>
  <c r="A4"/>
  <c r="A5"/>
  <c r="A6"/>
  <c r="A7"/>
  <c r="A8"/>
  <c r="A9"/>
  <c r="A10"/>
  <c r="A11"/>
  <c r="A12"/>
  <c r="A13"/>
  <c r="A14"/>
  <c r="A15"/>
  <c r="A16"/>
  <c r="A17"/>
  <c r="A18"/>
  <c r="A19"/>
  <c r="A20"/>
  <c r="A21"/>
  <c r="A22"/>
  <c r="A23"/>
  <c r="A24"/>
</calcChain>
</file>

<file path=xl/sharedStrings.xml><?xml version="1.0" encoding="utf-8"?>
<sst xmlns="http://schemas.openxmlformats.org/spreadsheetml/2006/main" count="1054" uniqueCount="475">
  <si>
    <t>-</t>
  </si>
  <si>
    <t>5 (1+3)</t>
  </si>
  <si>
    <t>6 (1-3)</t>
  </si>
  <si>
    <t>7 (1/3x100)</t>
  </si>
  <si>
    <t>...</t>
  </si>
  <si>
    <t>A</t>
  </si>
  <si>
    <t>B</t>
  </si>
  <si>
    <t>C</t>
  </si>
  <si>
    <t>D</t>
  </si>
  <si>
    <t>E</t>
  </si>
  <si>
    <t>Z</t>
  </si>
  <si>
    <t xml:space="preserve"> -</t>
  </si>
  <si>
    <t>I</t>
  </si>
  <si>
    <t>II</t>
  </si>
  <si>
    <t>III</t>
  </si>
  <si>
    <t>IV</t>
  </si>
  <si>
    <t>V</t>
  </si>
  <si>
    <t>VI</t>
  </si>
  <si>
    <t>VII</t>
  </si>
  <si>
    <t>VIII</t>
  </si>
  <si>
    <t>IX</t>
  </si>
  <si>
    <t>X</t>
  </si>
  <si>
    <t>XI</t>
  </si>
  <si>
    <t>XII</t>
  </si>
  <si>
    <t>XIII</t>
  </si>
  <si>
    <t>XIV</t>
  </si>
  <si>
    <t>XV</t>
  </si>
  <si>
    <t>XVI</t>
  </si>
  <si>
    <t>XVII</t>
  </si>
  <si>
    <t>XVIII</t>
  </si>
  <si>
    <t>XIX</t>
  </si>
  <si>
    <t>XX</t>
  </si>
  <si>
    <t>XXI</t>
  </si>
  <si>
    <t>S</t>
  </si>
  <si>
    <t>R</t>
  </si>
  <si>
    <t>J</t>
  </si>
  <si>
    <t>M</t>
  </si>
  <si>
    <t>San Marino</t>
  </si>
  <si>
    <t>Argentina</t>
  </si>
  <si>
    <t>Bangladeš</t>
  </si>
  <si>
    <t>Brazil</t>
  </si>
  <si>
    <t>Japan</t>
  </si>
  <si>
    <t>Pakistan</t>
  </si>
  <si>
    <r>
      <t>HS</t>
    </r>
    <r>
      <rPr>
        <vertAlign val="subscript"/>
        <sz val="9"/>
        <rFont val="Arial"/>
        <family val="2"/>
        <charset val="238"/>
      </rPr>
      <t>6</t>
    </r>
    <r>
      <rPr>
        <vertAlign val="superscript"/>
        <sz val="9"/>
        <rFont val="Arial"/>
        <family val="2"/>
        <charset val="238"/>
      </rPr>
      <t>1)</t>
    </r>
  </si>
  <si>
    <t>List of tables</t>
  </si>
  <si>
    <t>thous. KM</t>
  </si>
  <si>
    <t>Export</t>
  </si>
  <si>
    <t>Import</t>
  </si>
  <si>
    <t>Volume of trade</t>
  </si>
  <si>
    <t>Balance of trade</t>
  </si>
  <si>
    <t>Coverage of export with import in %</t>
  </si>
  <si>
    <t>total</t>
  </si>
  <si>
    <t>chain indices</t>
  </si>
  <si>
    <t>thous. EUR</t>
  </si>
  <si>
    <r>
      <rPr>
        <vertAlign val="superscript"/>
        <sz val="8"/>
        <rFont val="Arial"/>
        <family val="2"/>
      </rPr>
      <t>1)</t>
    </r>
    <r>
      <rPr>
        <sz val="8"/>
        <rFont val="Arial"/>
        <family val="2"/>
      </rPr>
      <t xml:space="preserve"> Annual average exchange rate КМ/ЕUR=1,9558 (Source: Central Bank of Bosnia and Herzegovina)</t>
    </r>
  </si>
  <si>
    <t>TOTAL</t>
  </si>
  <si>
    <t>Agriculture, forestry and fishing</t>
  </si>
  <si>
    <t>Mining and quarrying</t>
  </si>
  <si>
    <t>Manufacturing</t>
  </si>
  <si>
    <t>Water supply; sewerage, waste management and remediation activities</t>
  </si>
  <si>
    <t>Information and communication</t>
  </si>
  <si>
    <t>Professional, scientific and technical activities</t>
  </si>
  <si>
    <t>Arts, entertainment and recreation</t>
  </si>
  <si>
    <t>Other service activities</t>
  </si>
  <si>
    <t>Unclassified</t>
  </si>
  <si>
    <t>Crop and animal production, hunting and related service activities</t>
  </si>
  <si>
    <t>Forestry and logging</t>
  </si>
  <si>
    <t>Fishing and aquaculture</t>
  </si>
  <si>
    <t>Extraction of crude petroleum and natural gas</t>
  </si>
  <si>
    <t>Mining of metal ores</t>
  </si>
  <si>
    <t>Other mining and quarrying</t>
  </si>
  <si>
    <t>Manufacture of food products</t>
  </si>
  <si>
    <t>Manufacture of beverages</t>
  </si>
  <si>
    <t>Manufacture of tobacco products</t>
  </si>
  <si>
    <t>Manufacture of textiles</t>
  </si>
  <si>
    <t>Manufacture of wearing apparel</t>
  </si>
  <si>
    <t>Manufacture of leather and related products</t>
  </si>
  <si>
    <t>Manufacture of wood and of products of wood and cork, except furniture; manufacture of articles of straw and plaiting materials</t>
  </si>
  <si>
    <t>Manufacture of paper and paper products</t>
  </si>
  <si>
    <t>Printing and reproduction of recorded media</t>
  </si>
  <si>
    <t>Manufacture of chemicals and chemical products</t>
  </si>
  <si>
    <t>Manufacture of basic pharmaceutical products and pharmaceutical preparations</t>
  </si>
  <si>
    <t>Manufacture of rubber and plastic products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</si>
  <si>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</si>
  <si>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</si>
  <si>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</si>
  <si>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</si>
  <si>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</si>
  <si>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</si>
  <si>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</si>
  <si>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</si>
  <si>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 xml:space="preserve">Manufacture of furniture </t>
  </si>
  <si>
    <t xml:space="preserve">Other manufacturing </t>
  </si>
  <si>
    <t>Publishing activities</t>
  </si>
  <si>
    <t>Motion picture, video and television programme production, sound recording and music publishing activities</t>
  </si>
  <si>
    <t>Architectural and engineering activities; technical testing and analysis</t>
  </si>
  <si>
    <t>Scientific research and development</t>
  </si>
  <si>
    <t>Creative, arts and entertainment activities</t>
  </si>
  <si>
    <t>Libraries, archives, museums and other cultural activities</t>
  </si>
  <si>
    <t xml:space="preserve">Other personal service activities </t>
  </si>
  <si>
    <t>MIG</t>
  </si>
  <si>
    <t xml:space="preserve">TOTAL </t>
  </si>
  <si>
    <t>Energy</t>
  </si>
  <si>
    <t>Intermediate goods, except energy</t>
  </si>
  <si>
    <t>Capital goods</t>
  </si>
  <si>
    <t>Durable consumer goods</t>
  </si>
  <si>
    <t>Non-durable consumer goods</t>
  </si>
  <si>
    <t>Not elsewhere classified</t>
  </si>
  <si>
    <t>Statistical procedures</t>
  </si>
  <si>
    <t>TOTAL EXPORT</t>
  </si>
  <si>
    <t>Regular export</t>
  </si>
  <si>
    <t>Export after inward processing</t>
  </si>
  <si>
    <t>Export for outward processing</t>
  </si>
  <si>
    <t>TOTAL IMPORT</t>
  </si>
  <si>
    <t>Regular import</t>
  </si>
  <si>
    <t xml:space="preserve">Import for inward processing </t>
  </si>
  <si>
    <t>Import after outward processing</t>
  </si>
  <si>
    <t>Sections SITC</t>
  </si>
  <si>
    <t>Food and live animals</t>
  </si>
  <si>
    <t>Beverages and tobacco</t>
  </si>
  <si>
    <t>Crude materials, inedible, except fuels</t>
  </si>
  <si>
    <t>Mineral fuels, lubricants and related materials</t>
  </si>
  <si>
    <t>Animal and vegetable oils, fats and waxes</t>
  </si>
  <si>
    <t>Chemical and related products</t>
  </si>
  <si>
    <t>Manufactured goods classified chiefly by material</t>
  </si>
  <si>
    <t>Machinery and transport equipment</t>
  </si>
  <si>
    <t>Miscellaneous manufactured goods</t>
  </si>
  <si>
    <t>Commodities and transaction not classified elsewhere in the STIC</t>
  </si>
  <si>
    <t>Live animals</t>
  </si>
  <si>
    <t>Meat and meat preparations</t>
  </si>
  <si>
    <t>Dairy products and eggs</t>
  </si>
  <si>
    <t>Fish and preparations</t>
  </si>
  <si>
    <t>Cereals and cereal preparations</t>
  </si>
  <si>
    <t>Vegetables and fruit</t>
  </si>
  <si>
    <t>Sugars, sugar preparations and honey</t>
  </si>
  <si>
    <t>Coffee, tea, cocoa, spices, and manufactures thereof</t>
  </si>
  <si>
    <t>Feeding stuff for animals (not including unmilled cereals)</t>
  </si>
  <si>
    <t>Miscellaneous edible products and preparations</t>
  </si>
  <si>
    <t>Beverages</t>
  </si>
  <si>
    <t>Tobacco and tobacco manufactures</t>
  </si>
  <si>
    <t>Hides, skins and furskins, raw</t>
  </si>
  <si>
    <t>Oil-seeds and oleaginous fruits</t>
  </si>
  <si>
    <t>Crude rubber</t>
  </si>
  <si>
    <t>Cork and wood</t>
  </si>
  <si>
    <t>Pulp and waste paper</t>
  </si>
  <si>
    <t>Textile fibres and their wastes</t>
  </si>
  <si>
    <t>Crude fertilizers and crude minerals</t>
  </si>
  <si>
    <t>Metalliferous ores and metal scrap</t>
  </si>
  <si>
    <t>Crude animal and vegetable materials n.e.c.</t>
  </si>
  <si>
    <t>Coal, coke and briquettes</t>
  </si>
  <si>
    <t>Petroleum, petroleum products and related materials</t>
  </si>
  <si>
    <t>Gas, natural and manufactured</t>
  </si>
  <si>
    <t>Electric current</t>
  </si>
  <si>
    <t>Animal oils and fats</t>
  </si>
  <si>
    <t>Fixed vegetable fats and oils</t>
  </si>
  <si>
    <t>Animal or vegetable fats and oils, processed; waxes of animal or vegetable origin</t>
  </si>
  <si>
    <t>Organic chemicals</t>
  </si>
  <si>
    <t>Inorganic chemicals</t>
  </si>
  <si>
    <t>Dyeing, tanning and colouring materials</t>
  </si>
  <si>
    <t>Medicinal and pharmaceutical products</t>
  </si>
  <si>
    <t>Essential oils and resinoids and perfume materials; toilet, polishing and cleansing preparations</t>
  </si>
  <si>
    <t>Fertilizers (other than those of group 272)</t>
  </si>
  <si>
    <t>Plastics in primary forms</t>
  </si>
  <si>
    <t>Plastics in non-primary forms</t>
  </si>
  <si>
    <t>Chemical materials and products, n.e.c.</t>
  </si>
  <si>
    <t>Leather, leather manufactures, n.e.c., and dressed furskins</t>
  </si>
  <si>
    <t>Rubber manufactures, n.e.c.</t>
  </si>
  <si>
    <t>Cork and wood manufactures (excluding furniture)</t>
  </si>
  <si>
    <t>Paper, paperboard and articles of paper pulp, of paper or of paperboard</t>
  </si>
  <si>
    <t>Textile yarn, fabrics, made-up articles, n.e.c., and related products</t>
  </si>
  <si>
    <t>Non-metallic mineral manufactures, n.e.c.</t>
  </si>
  <si>
    <t>Iron and steel</t>
  </si>
  <si>
    <t>Non-ferrous metals</t>
  </si>
  <si>
    <t>Manufactures of metals, n.e.c.</t>
  </si>
  <si>
    <t>Power-generating machinery and equipment</t>
  </si>
  <si>
    <t>Machinery specialized for particular industries</t>
  </si>
  <si>
    <t>Metalworking machinery</t>
  </si>
  <si>
    <t>General industrial machinery and equipment, and machine parts, n.e.c.</t>
  </si>
  <si>
    <t>Office machines and automatic data-processing machines</t>
  </si>
  <si>
    <t>Telecommunications and sound-recording and reproducing apparatus and equipment</t>
  </si>
  <si>
    <t>Electrical machinery, apparatus and appliances</t>
  </si>
  <si>
    <t>Road vehicles</t>
  </si>
  <si>
    <t>Other transport equipment</t>
  </si>
  <si>
    <t>Miscellaneous manufactured articles</t>
  </si>
  <si>
    <t>Prefabricated buildings; sanitary, plumbing, heating and lighting fixtures and fittings, n.e.s.</t>
  </si>
  <si>
    <t>Furniture, and parts thereof</t>
  </si>
  <si>
    <t>Travel goods, handbags and similar containers</t>
  </si>
  <si>
    <t>Articles of apparel and clothing accessories</t>
  </si>
  <si>
    <t>Footwear</t>
  </si>
  <si>
    <t>Professional, scientific and controlling instruments and apparatus, n.e.c.</t>
  </si>
  <si>
    <t>Photographic apparatus, equipment and supplies and optical goods, n.e.c.; watches and clocks</t>
  </si>
  <si>
    <t>Miscellaneous manufactured articles, n.e.c.</t>
  </si>
  <si>
    <t>Commodities and transactions not classified elsewhere in the SITC</t>
  </si>
  <si>
    <t>Developed countries</t>
  </si>
  <si>
    <r>
      <t>EFTA countries</t>
    </r>
    <r>
      <rPr>
        <vertAlign val="superscript"/>
        <sz val="9"/>
        <rFont val="Arial"/>
        <family val="2"/>
        <charset val="238"/>
      </rPr>
      <t>2)</t>
    </r>
  </si>
  <si>
    <t>Other developed countries</t>
  </si>
  <si>
    <t>Developing countries</t>
  </si>
  <si>
    <r>
      <t>European developing countries</t>
    </r>
    <r>
      <rPr>
        <vertAlign val="superscript"/>
        <sz val="9"/>
        <rFont val="Arial"/>
        <family val="2"/>
        <charset val="238"/>
      </rPr>
      <t>3)</t>
    </r>
  </si>
  <si>
    <t xml:space="preserve">Middle Eastern developing countries </t>
  </si>
  <si>
    <t>Asian developing countries</t>
  </si>
  <si>
    <t>African developing countries</t>
  </si>
  <si>
    <t>American developing countries</t>
  </si>
  <si>
    <t>Oceania developing countries</t>
  </si>
  <si>
    <t>Structure, %</t>
  </si>
  <si>
    <r>
      <t xml:space="preserve">2) </t>
    </r>
    <r>
      <rPr>
        <sz val="8"/>
        <color indexed="8"/>
        <rFont val="Arial"/>
        <family val="2"/>
        <charset val="238"/>
      </rPr>
      <t>EFTA (European Free Trade Association) countries – Island, Liechtenstein, Norway and Switzerland</t>
    </r>
  </si>
  <si>
    <r>
      <t xml:space="preserve">2) </t>
    </r>
    <r>
      <rPr>
        <sz val="8"/>
        <rFont val="Arial"/>
        <family val="2"/>
        <charset val="238"/>
      </rPr>
      <t>EFTA (European Free Trade Association) countries – Island, Liechtenstein, Norway and Switzerland</t>
    </r>
  </si>
  <si>
    <t>EFTA countries</t>
  </si>
  <si>
    <t>European developing countries</t>
  </si>
  <si>
    <t>Total</t>
  </si>
  <si>
    <t>Mineral fuels  lubricants and related materials</t>
  </si>
  <si>
    <t>Commodities and transaction not classified elsewhere in the SITC</t>
  </si>
  <si>
    <t>Country</t>
  </si>
  <si>
    <t>Albania</t>
  </si>
  <si>
    <t>Australia</t>
  </si>
  <si>
    <t>Austria</t>
  </si>
  <si>
    <t>Belgium</t>
  </si>
  <si>
    <t>FYR Macedonia</t>
  </si>
  <si>
    <t>British Virgin Islands</t>
  </si>
  <si>
    <t>Bulgaria</t>
  </si>
  <si>
    <t>United Kingdom</t>
  </si>
  <si>
    <t>Greece</t>
  </si>
  <si>
    <t>Denmark</t>
  </si>
  <si>
    <t>Italy</t>
  </si>
  <si>
    <t>Canada</t>
  </si>
  <si>
    <t>China</t>
  </si>
  <si>
    <t>Cyprus</t>
  </si>
  <si>
    <t>Lebanon</t>
  </si>
  <si>
    <t>Lithuania</t>
  </si>
  <si>
    <t>Luxembourg</t>
  </si>
  <si>
    <t>Hungary</t>
  </si>
  <si>
    <t>Malaysia</t>
  </si>
  <si>
    <t>Norway</t>
  </si>
  <si>
    <t>Germany</t>
  </si>
  <si>
    <t>Poland</t>
  </si>
  <si>
    <t>Romania</t>
  </si>
  <si>
    <t>Russian Federation</t>
  </si>
  <si>
    <t>USA</t>
  </si>
  <si>
    <t>Singapore</t>
  </si>
  <si>
    <t>Slovakia</t>
  </si>
  <si>
    <t>Slovenia</t>
  </si>
  <si>
    <r>
      <t>Serbia</t>
    </r>
    <r>
      <rPr>
        <vertAlign val="superscript"/>
        <sz val="9"/>
        <rFont val="Arial"/>
        <family val="2"/>
        <charset val="238"/>
      </rPr>
      <t>1)</t>
    </r>
  </si>
  <si>
    <r>
      <t>Serbia and Montenegro</t>
    </r>
    <r>
      <rPr>
        <vertAlign val="superscript"/>
        <sz val="9"/>
        <rFont val="Arial"/>
        <family val="2"/>
        <charset val="238"/>
      </rPr>
      <t>1)</t>
    </r>
  </si>
  <si>
    <t>Turkey</t>
  </si>
  <si>
    <t>Ukraine</t>
  </si>
  <si>
    <t>France</t>
  </si>
  <si>
    <t>Netherlands</t>
  </si>
  <si>
    <t>Croatia</t>
  </si>
  <si>
    <r>
      <t>Montenegro</t>
    </r>
    <r>
      <rPr>
        <vertAlign val="superscript"/>
        <sz val="9"/>
        <rFont val="Arial"/>
        <family val="2"/>
        <charset val="238"/>
      </rPr>
      <t>1)</t>
    </r>
  </si>
  <si>
    <t>Czech Republic</t>
  </si>
  <si>
    <t>Switzerland</t>
  </si>
  <si>
    <t>Sweden</t>
  </si>
  <si>
    <t>Spain</t>
  </si>
  <si>
    <t>Other countries</t>
  </si>
  <si>
    <r>
      <t xml:space="preserve">1) </t>
    </r>
    <r>
      <rPr>
        <sz val="8"/>
        <color indexed="8"/>
        <rFont val="Arial"/>
        <family val="2"/>
        <charset val="238"/>
      </rPr>
      <t>Until 12th February 2007 value of external trade with Montenegro was included in value of external trade with Serbia (after that, external trade with Montenegro is recorded separately).</t>
    </r>
  </si>
  <si>
    <t>Belarus</t>
  </si>
  <si>
    <t>Vietnam</t>
  </si>
  <si>
    <t>Egypt</t>
  </si>
  <si>
    <t>Estonia</t>
  </si>
  <si>
    <t>Israel</t>
  </si>
  <si>
    <t>India</t>
  </si>
  <si>
    <t>Indonesia</t>
  </si>
  <si>
    <t>Ireland</t>
  </si>
  <si>
    <t>Republic of Korea</t>
  </si>
  <si>
    <t>Portugal</t>
  </si>
  <si>
    <t>Taiwan</t>
  </si>
  <si>
    <t>Thailand</t>
  </si>
  <si>
    <t>Finland</t>
  </si>
  <si>
    <t>Aluminium oxide</t>
  </si>
  <si>
    <t>Electrical energy</t>
  </si>
  <si>
    <t>Other petroleum oils and oils obtained from bituminous minerals, other than crude</t>
  </si>
  <si>
    <t>Coniferous</t>
  </si>
  <si>
    <t>Non-agglomerated iron ores and concentrates</t>
  </si>
  <si>
    <t>Parts of footwear</t>
  </si>
  <si>
    <t xml:space="preserve">Beech </t>
  </si>
  <si>
    <t>Other welded tubes, pipes of iron or non alloy steel</t>
  </si>
  <si>
    <t>Paper goods</t>
  </si>
  <si>
    <t>Iron and steel equipment for scaffolding, shuttering and propping</t>
  </si>
  <si>
    <t>Oak</t>
  </si>
  <si>
    <t>Other wooden furniture</t>
  </si>
  <si>
    <t>Other footwear</t>
  </si>
  <si>
    <t>Sports footwear</t>
  </si>
  <si>
    <t>Fuel wood</t>
  </si>
  <si>
    <t>Other seats, upholstered</t>
  </si>
  <si>
    <t>Milk and cream</t>
  </si>
  <si>
    <t>Light petroleum oils and oils obtained from bituminous minerals, other than crude</t>
  </si>
  <si>
    <t>Other parts of iron and steel structures</t>
  </si>
  <si>
    <t>Grill, netting and fencing of iron or steel</t>
  </si>
  <si>
    <r>
      <t xml:space="preserve">1) </t>
    </r>
    <r>
      <rPr>
        <sz val="8"/>
        <rFont val="Arial"/>
        <family val="2"/>
        <charset val="238"/>
      </rPr>
      <t>Harmonized system at 6 digits, shortened product name</t>
    </r>
  </si>
  <si>
    <t>thous. kg</t>
  </si>
  <si>
    <t>Quantity of export</t>
  </si>
  <si>
    <r>
      <rPr>
        <vertAlign val="superscript"/>
        <sz val="8"/>
        <rFont val="Arial"/>
        <family val="2"/>
      </rPr>
      <t xml:space="preserve">2) </t>
    </r>
    <r>
      <rPr>
        <sz val="8"/>
        <rFont val="Arial"/>
        <family val="2"/>
      </rPr>
      <t>Shown in thous. of additional unit (1 000 kWh)</t>
    </r>
  </si>
  <si>
    <t>Petroleum oils and oils obtained from bituminous minerals, crude</t>
  </si>
  <si>
    <t>Medicaments</t>
  </si>
  <si>
    <t>Beer</t>
  </si>
  <si>
    <t xml:space="preserve">Hot-rolled flat products of iron or non-alloy steel </t>
  </si>
  <si>
    <t>Preparations of a kind used in animal feeding</t>
  </si>
  <si>
    <t>Wheat, for processing</t>
  </si>
  <si>
    <t>Maize, for processing</t>
  </si>
  <si>
    <t>Cigarettes containing tobacco</t>
  </si>
  <si>
    <t>Motor cars and other motor vehicles principally designed for the transport of persons, new</t>
  </si>
  <si>
    <t>Mineral or chemical fertilisers</t>
  </si>
  <si>
    <t>Sweet biscuits</t>
  </si>
  <si>
    <t>Other appliances using solid fuels</t>
  </si>
  <si>
    <t>Sodium hydroxide (in aqueous solution)</t>
  </si>
  <si>
    <t>Coffee, not roasted</t>
  </si>
  <si>
    <t>Other chocolate and food preparations containing cocoa</t>
  </si>
  <si>
    <t>Other food preparations</t>
  </si>
  <si>
    <t>Soles and heel (of rubber or plastics)</t>
  </si>
  <si>
    <t>Oilcake</t>
  </si>
  <si>
    <t>Quantity of import</t>
  </si>
  <si>
    <t>Section</t>
  </si>
  <si>
    <t>Live animals; animal products</t>
  </si>
  <si>
    <t>Vegetable products</t>
  </si>
  <si>
    <t>Animal or vegetable fats, oils and waxes</t>
  </si>
  <si>
    <t>Foodstuffs; beverages, spirits; tobacco</t>
  </si>
  <si>
    <t>Mineral products</t>
  </si>
  <si>
    <t>Products of the chemical or allied industries</t>
  </si>
  <si>
    <t>Plastics and rubber</t>
  </si>
  <si>
    <t>Leather, furskins; saddlery; handbags</t>
  </si>
  <si>
    <t>Wood; wood charcoal; cork; articles of straw</t>
  </si>
  <si>
    <t>Pulp of wood; paper and cardboard</t>
  </si>
  <si>
    <t>Textiles and textile articles</t>
  </si>
  <si>
    <t>Footwear, headgear, umbrellas, sticks</t>
  </si>
  <si>
    <t>Articles of stone, plaster, cement, ceramic; glass</t>
  </si>
  <si>
    <t>Pearls; precious stones and metals; coin</t>
  </si>
  <si>
    <t>Base metals and articles of base metals</t>
  </si>
  <si>
    <t>Machinery; equipment; apparatus for reproduction image and sound</t>
  </si>
  <si>
    <t>Vehicles, aircraft, vessels</t>
  </si>
  <si>
    <t>Optical, musical, medical instruments; clocks</t>
  </si>
  <si>
    <t>Arms and ammunition</t>
  </si>
  <si>
    <t>Works of art, collectors’ pieces and antiques</t>
  </si>
  <si>
    <t>Chapter</t>
  </si>
  <si>
    <t>Meat and edible meat offal</t>
  </si>
  <si>
    <t>Fish and crustaceans, mollusks and other aquatic invertebrates</t>
  </si>
  <si>
    <t>Dairy produce; birds' eggs; natural honey; edible products of animal origin, not elsewhere specified or included</t>
  </si>
  <si>
    <t>Products of animal origin, not elsewhere specified or included</t>
  </si>
  <si>
    <t>Live trees and other plants; bulbs, roots and the like; cut flowers and ornamental foliage</t>
  </si>
  <si>
    <t>Edible vegetables and certain roots and tubers</t>
  </si>
  <si>
    <t>Edible fruit and nuts; peel of citrus fruits or melons</t>
  </si>
  <si>
    <t>Coffee, tea, maté and spices</t>
  </si>
  <si>
    <t>Cereals</t>
  </si>
  <si>
    <t>Products of the milling industry; malt; starches; inulin; wheat gluten</t>
  </si>
  <si>
    <t>Oil seeds and oleaginous fruits; miscellaneous grains, seeds and fruit; industrial or medicinal plants; straw and fodder</t>
  </si>
  <si>
    <t>Lac; gums, resins and other vegetable saps and extracts</t>
  </si>
  <si>
    <t>Vegetable plaiting materials; vegetable products not elsewhere specified or included</t>
  </si>
  <si>
    <t>Animal or vegetable fats and oils and their cleavage products; prepared edible fats; animal or vegetable waxes</t>
  </si>
  <si>
    <t>Preparations of meat, of fish or of crustaceans, mollusks or other aquatic invertebrates</t>
  </si>
  <si>
    <t>Sugars and sugar confectionery</t>
  </si>
  <si>
    <t>Cocoa and cocoa preparations</t>
  </si>
  <si>
    <t>Preparations of cereals, flour, starch or milk; pastry cooks' products</t>
  </si>
  <si>
    <t>Preparations of vegetables, fruit, nuts or other parts of plants</t>
  </si>
  <si>
    <t>Miscellaneous edible preparations</t>
  </si>
  <si>
    <t>Beverages, spirits and vinegar</t>
  </si>
  <si>
    <t>Residues and waste from the food industries; prepared animal fodder</t>
  </si>
  <si>
    <t>Tobacco and manufactured tobacco substitutes</t>
  </si>
  <si>
    <t>Salt; sulphur; earths and stone; plastering materials, lime and cement</t>
  </si>
  <si>
    <t>Ores, slag and ash</t>
  </si>
  <si>
    <t>Mineral fuels, mineral oils and products of their distillation; bituminous substances; mineral waxes</t>
  </si>
  <si>
    <t>Inorganic chemicals; organic or inorganic compounds of precious metals, of rare-earth metals, of radioactive elements or of isotopes</t>
  </si>
  <si>
    <t>Pharmaceutical products</t>
  </si>
  <si>
    <t>Fertilizers</t>
  </si>
  <si>
    <t>Tanning or dyeing extracts; tannins and their derivatives; dyes, pigments and other coloring matter; paints and varnishes; putty and other mastics; inks</t>
  </si>
  <si>
    <t>Essential oils and resinoids; perfumery, cosmetic or toilet preparations</t>
  </si>
  <si>
    <t xml:space="preserve">Soap, organic surface-active agents, washing preparations, lubricating preparations, artificial waxes, prepared waxes, polishing or scouring preparations, candles and similar articles, modeling pastes, ‘dental waxes’ and dental preparations </t>
  </si>
  <si>
    <t>Albuminoidal substances; modified starches; glues; enzymes</t>
  </si>
  <si>
    <t>Explosives; pyrotechnic products; matches; pyrophoric alloys; certain combustible preparations</t>
  </si>
  <si>
    <t>Photographic or cinematographic goods</t>
  </si>
  <si>
    <t>Miscellaneous chemical products</t>
  </si>
  <si>
    <t>Plastics and articles thereof</t>
  </si>
  <si>
    <t>Rubber and articles thereof</t>
  </si>
  <si>
    <t>Raw hides and skins (other than fur skins) and leather</t>
  </si>
  <si>
    <t>Articles of leather; saddler and harness; travel goods, handbags and similar containers; articles of animal gut (other than silkworm gut)</t>
  </si>
  <si>
    <t>Fur skins and artificial fur; manufactures thereof</t>
  </si>
  <si>
    <t>Wood and articles of wood; wood charcoal</t>
  </si>
  <si>
    <t>Cork and articles of cork</t>
  </si>
  <si>
    <t>Manufactures of straw, of esparto or of other plaiting materials; basket ware and wickerwork</t>
  </si>
  <si>
    <t>Pulp of wood or of other fibrous cellulose material; recovered (waste and scrap) paper or paperboard</t>
  </si>
  <si>
    <t>Paper and paperboard; articles of paper pulp, of paper or of paperboard</t>
  </si>
  <si>
    <t>Printed books, newspapers, pictures and other products of the printing industry; manuscripts, typescripts and plans</t>
  </si>
  <si>
    <t>Silk</t>
  </si>
  <si>
    <t>Wool, fine or coarse animal hair; horsehair yarn and woven fabric</t>
  </si>
  <si>
    <t>Cotton</t>
  </si>
  <si>
    <t>Other vegetable textile fibers; paper yarn and woven fabrics of paper yarn</t>
  </si>
  <si>
    <t>Man-made filaments</t>
  </si>
  <si>
    <t>Man-made staple fiber</t>
  </si>
  <si>
    <t>Wadding, felt and non woven; special yarns; twine, cordage, ropes and cables and articles thereof</t>
  </si>
  <si>
    <t>Carpets and other textile floor coverings</t>
  </si>
  <si>
    <t>Special woven fabrics; tufted textile fabrics; lace; tapestries; trimmings; embroidery</t>
  </si>
  <si>
    <t>Impregnated, coated, covered or laminated textile fabrics; textile articles of a kind suitable for industrial use</t>
  </si>
  <si>
    <t>Knitted or crocheted fabrics</t>
  </si>
  <si>
    <t>Articles of apparel and clothing accessories, knitted or crocheted</t>
  </si>
  <si>
    <t>Articles of apparel and clothing accessories, not knitted or crocheted</t>
  </si>
  <si>
    <t>Other made-up textile articles; sets; worn clothing and worn textile articles; rags</t>
  </si>
  <si>
    <t>Footwear, gaiters and the like; parts of such articles</t>
  </si>
  <si>
    <t>Headgear and parts thereof</t>
  </si>
  <si>
    <t>Umbrellas, sun umbrellas, walking-sticks, seat-sticks, whips, riding-crops and parts thereof</t>
  </si>
  <si>
    <t>Prepared feathers and down and articles made of feathers or of down; artificial flowers; articles of human hair</t>
  </si>
  <si>
    <t>Articles of stone, plaster, cement, asbestos, mica or similar materials</t>
  </si>
  <si>
    <t>Ceramic products</t>
  </si>
  <si>
    <t>Glass and glassware</t>
  </si>
  <si>
    <t>Natural or cultured pearls, precious or semi-precious stones, precious metals, metals clad with precious metal, and articles thereof; imitation jewellery; coin</t>
  </si>
  <si>
    <t>Articles of iron or steel</t>
  </si>
  <si>
    <t>Copper and articles thereof</t>
  </si>
  <si>
    <t>Nickel and articles thereof</t>
  </si>
  <si>
    <t>Aluminum and articles thereof</t>
  </si>
  <si>
    <t>Lead and articles thereof</t>
  </si>
  <si>
    <t>Zinc and articles thereof</t>
  </si>
  <si>
    <t>Tin and articles thereof</t>
  </si>
  <si>
    <t>Other base metals; cermets; articles thereof</t>
  </si>
  <si>
    <t>Tools, implements, cutlery, spoons and forks, of base metal; parts thereof of base metal</t>
  </si>
  <si>
    <t>Miscellaneous articles of base metal</t>
  </si>
  <si>
    <t>Nuclear reactors, boilers, machinery and mechanical appliances; parts thereof</t>
  </si>
  <si>
    <t>Electrical machinery and equipment and parts thereof; sound recorders and reproducers, television image and sound recorders and reproducers, and parts and accessories of such articles</t>
  </si>
  <si>
    <t>Railway or tramway locomotives, rolling-stock and parts thereof; railway or tramway track fixtures and fittings and parts thereof; mechanical (including electro-mechanical) traffic signaling equipment of all kinds</t>
  </si>
  <si>
    <t>Vehicles other than railway or tramway rolling-stock, and parts and accessories thereof</t>
  </si>
  <si>
    <t>Aircraft, spacecraft, and parts thereof</t>
  </si>
  <si>
    <t>Ships, boats and floating structures</t>
  </si>
  <si>
    <t>Optical, photographic, cinematographic, measuring, checking, precision, medical or surgical instruments and apparatus; parts and accessories thereof</t>
  </si>
  <si>
    <t>Clocks and watches and parts thereof</t>
  </si>
  <si>
    <t>Musical instruments; parts and accessories of such articles</t>
  </si>
  <si>
    <t>Arms and ammunition; parts and accessories thereof</t>
  </si>
  <si>
    <t>Furniture; bedding, mattresses, mattress supports, cushions and similar stuffed furnishings; lamps and lighting fittings, not elsewhere specified or included; illuminated signs, illuminated name-plates and the like; prefabricated buildings</t>
  </si>
  <si>
    <t>Toys, games and sports requisites; parts and accessories thereof</t>
  </si>
  <si>
    <t>Works of art, collectors' pieces and antiques</t>
  </si>
  <si>
    <t>Kuwait</t>
  </si>
  <si>
    <t>Saudi Arabia</t>
  </si>
  <si>
    <t>United Arab Emirates</t>
  </si>
  <si>
    <t>Azerbaijan</t>
  </si>
  <si>
    <t>Ecuador</t>
  </si>
  <si>
    <t>Parts suitable for use with еlectric motors and generators, еlectric generating sets and rotary converters</t>
  </si>
  <si>
    <t>Electricity, gas, steam and air-conditioning production and supply</t>
  </si>
  <si>
    <t>Mining of coal and lignite (black coal)</t>
  </si>
  <si>
    <t>Manufacture of coke and refined petroleum products</t>
  </si>
  <si>
    <t>Waste collection, treatment and disposal activities; materials recovery</t>
  </si>
  <si>
    <r>
      <t>Electrical energy</t>
    </r>
    <r>
      <rPr>
        <vertAlign val="superscript"/>
        <sz val="9"/>
        <rFont val="Arial"/>
        <family val="2"/>
        <charset val="238"/>
      </rPr>
      <t>2)</t>
    </r>
  </si>
  <si>
    <t>Sections of activity classification</t>
  </si>
  <si>
    <t>Sections and divisions of activity classification</t>
  </si>
  <si>
    <t>Petroleum bitumen</t>
  </si>
  <si>
    <t>Sausages and similar products of meat</t>
  </si>
  <si>
    <r>
      <t>EU countries 28</t>
    </r>
    <r>
      <rPr>
        <vertAlign val="superscript"/>
        <sz val="9"/>
        <rFont val="Arial"/>
        <family val="2"/>
        <charset val="238"/>
      </rPr>
      <t>1)</t>
    </r>
  </si>
  <si>
    <t>20. External trade</t>
  </si>
  <si>
    <t>20.1. External trade balance in KM</t>
  </si>
  <si>
    <r>
      <t>20.2. External trade balance in EUR</t>
    </r>
    <r>
      <rPr>
        <b/>
        <vertAlign val="superscript"/>
        <sz val="9"/>
        <rFont val="Arial"/>
        <family val="2"/>
      </rPr>
      <t>1)</t>
    </r>
  </si>
  <si>
    <t xml:space="preserve">20.3. Value of export according to the Classification of activities </t>
  </si>
  <si>
    <t xml:space="preserve">20.4. Value of import according to the Classification of activities </t>
  </si>
  <si>
    <t>20.6. Export and import by intended use</t>
  </si>
  <si>
    <t>20.7. Value of export and of import according to statistical procedures</t>
  </si>
  <si>
    <t xml:space="preserve">20.8. Value of export according to the Standard International Trade Classification </t>
  </si>
  <si>
    <t xml:space="preserve">20.9. Value of import according to the Standard International Trade Classification </t>
  </si>
  <si>
    <r>
      <t xml:space="preserve">3) </t>
    </r>
    <r>
      <rPr>
        <sz val="8"/>
        <rFont val="Arial"/>
        <family val="2"/>
        <charset val="238"/>
      </rPr>
      <t>European developing countries – Albania, FYR of Macedonia, Russian Federation, Serbia, Montenegro and other countries</t>
    </r>
  </si>
  <si>
    <t>20.11. Value of export by economical classification of countries</t>
  </si>
  <si>
    <t>20.12. Value of import by economical classification of countries</t>
  </si>
  <si>
    <r>
      <t>EU countries 28</t>
    </r>
    <r>
      <rPr>
        <vertAlign val="superscript"/>
        <sz val="9"/>
        <rFont val="Arial"/>
        <family val="2"/>
      </rPr>
      <t>1)</t>
    </r>
  </si>
  <si>
    <t>20.15. Value of export by country</t>
  </si>
  <si>
    <t>20.16. Value of import by country</t>
  </si>
  <si>
    <t>20.17. Value of export of principal articles</t>
  </si>
  <si>
    <t>20.19. Value of import of principal articles</t>
  </si>
  <si>
    <t>20.21. Value of export according to the Harmonized system</t>
  </si>
  <si>
    <t>20.22. Value of import according to the Harmonized system</t>
  </si>
  <si>
    <t>20.2. External trade balance in EUR</t>
  </si>
  <si>
    <t>Mexico</t>
  </si>
  <si>
    <t>Other bars and rods of iron or non−alloy steel</t>
  </si>
  <si>
    <r>
      <t xml:space="preserve">1) </t>
    </r>
    <r>
      <rPr>
        <sz val="8"/>
        <rFont val="Arial"/>
        <family val="2"/>
        <charset val="238"/>
      </rPr>
      <t>EU countries – Austria, Belgium, Bulgaria, United Kingdom,  Greece, Denmark, Estonia,  Ireland, Italy, Cyprus, Lithuania, Latvia, Luxembourg, Hungary, Malta, Germany, Poland, Portugal, Romania, Slovakia, Slovenia,  Finland, France, Nederland, Croatia, Czech Republic, Sweden and  Spain</t>
    </r>
  </si>
  <si>
    <t>20.5. Value of export and import according to the Classification of activities, 2015</t>
  </si>
  <si>
    <t>20.10. Value of export and import according to the Standard International Trade Classification, 2015</t>
  </si>
  <si>
    <t>20.13. Export by economical classification of countries according to sections оf SITC, 2015</t>
  </si>
  <si>
    <t>20.14. Import by economical classification of countries according to sections оf SITC, 2015</t>
  </si>
  <si>
    <t>20.18. Quantity of export of principal articles, 2015</t>
  </si>
  <si>
    <t>20.20. Quantity of import of principal articles, 2015</t>
  </si>
  <si>
    <t>20.23. Value of export and import according to the Harmonized system, 2015</t>
  </si>
  <si>
    <t>Iran</t>
  </si>
  <si>
    <t>Uzbekistan</t>
  </si>
  <si>
    <t>Aluminium hydroxide</t>
  </si>
  <si>
    <t>Other non-alcoholic beverages</t>
  </si>
  <si>
    <r>
      <t xml:space="preserve">1) </t>
    </r>
    <r>
      <rPr>
        <sz val="8"/>
        <rFont val="Arial"/>
        <family val="2"/>
        <charset val="238"/>
      </rPr>
      <t>EU countries – Austria, Belgium, Bulgaria, United Kingdom,  Greece, Denmark, Estonia,  Ireland, Italy, Cyprus, Lithuania, Latvia, Luxembourg, Hungary, Malta, Germany, Poland, Portugal, Romania, Slovakia, Slovenia,  Finland, France, Nederland, Croatia, Czech Republic, Sweden and  Spain (until July 1st 2013, number of EU members was 27, but this could cause unrealistic increase of export and import of RS with EU, which is why the number of members is 28 for the period 2006–2015).</t>
    </r>
  </si>
</sst>
</file>

<file path=xl/styles.xml><?xml version="1.0" encoding="utf-8"?>
<styleSheet xmlns="http://schemas.openxmlformats.org/spreadsheetml/2006/main">
  <numFmts count="1">
    <numFmt numFmtId="164" formatCode="0.0"/>
  </numFmts>
  <fonts count="40">
    <font>
      <sz val="11"/>
      <color theme="1"/>
      <name val="Calibri"/>
      <family val="2"/>
      <scheme val="minor"/>
    </font>
    <font>
      <b/>
      <sz val="13"/>
      <name val="Arial"/>
      <family val="2"/>
      <charset val="238"/>
    </font>
    <font>
      <sz val="8"/>
      <color indexed="8"/>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b/>
      <vertAlign val="superscript"/>
      <sz val="9"/>
      <name val="Arial"/>
      <family val="2"/>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b/>
      <sz val="9"/>
      <name val="Arial"/>
      <family val="2"/>
    </font>
    <font>
      <b/>
      <shadow/>
      <sz val="9"/>
      <name val="Arial"/>
      <family val="2"/>
    </font>
    <font>
      <shadow/>
      <sz val="9"/>
      <name val="Arial"/>
      <family val="2"/>
    </font>
    <font>
      <sz val="10"/>
      <color indexed="18"/>
      <name val="Arial"/>
      <family val="2"/>
    </font>
    <font>
      <vertAlign val="superscript"/>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7"/>
      <color theme="1"/>
      <name val="Arial"/>
      <family val="2"/>
      <charset val="238"/>
    </font>
    <font>
      <sz val="8"/>
      <color rgb="FF000000"/>
      <name val="Arial"/>
      <family val="2"/>
      <charset val="238"/>
    </font>
    <font>
      <sz val="7"/>
      <color rgb="FF000000"/>
      <name val="Arial"/>
      <family val="2"/>
      <charset val="238"/>
    </font>
    <font>
      <b/>
      <shadow/>
      <sz val="9"/>
      <color theme="1"/>
      <name val="Arial"/>
      <family val="2"/>
      <charset val="238"/>
    </font>
    <font>
      <sz val="8"/>
      <color theme="1"/>
      <name val="Arial"/>
      <family val="2"/>
      <charset val="238"/>
    </font>
    <font>
      <vertAlign val="superscript"/>
      <sz val="8"/>
      <color theme="1"/>
      <name val="Arial"/>
      <family val="2"/>
      <charset val="238"/>
    </font>
    <font>
      <sz val="9"/>
      <color rgb="FFFF0000"/>
      <name val="Arial"/>
      <family val="2"/>
      <charset val="238"/>
    </font>
    <font>
      <sz val="9"/>
      <color theme="1"/>
      <name val="Arial"/>
      <family val="2"/>
    </font>
    <font>
      <sz val="11"/>
      <name val="Calibri"/>
      <family val="2"/>
      <scheme val="minor"/>
    </font>
    <font>
      <sz val="11"/>
      <color indexed="18"/>
      <name val="Calibri"/>
      <family val="2"/>
      <scheme val="minor"/>
    </font>
    <font>
      <i/>
      <sz val="9"/>
      <color rgb="FF000000"/>
      <name val="Arial"/>
      <family val="2"/>
      <charset val="238"/>
    </font>
  </fonts>
  <fills count="2">
    <fill>
      <patternFill patternType="none"/>
    </fill>
    <fill>
      <patternFill patternType="gray125"/>
    </fill>
  </fills>
  <borders count="21">
    <border>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s>
  <cellStyleXfs count="2">
    <xf numFmtId="0" fontId="0" fillId="0" borderId="0"/>
    <xf numFmtId="0" fontId="22" fillId="0" borderId="0" applyNumberFormat="0" applyFont="0" applyFill="0" applyBorder="0" applyAlignment="0" applyProtection="0">
      <alignment vertical="top"/>
      <protection locked="0"/>
    </xf>
  </cellStyleXfs>
  <cellXfs count="228">
    <xf numFmtId="0" fontId="0" fillId="0" borderId="0" xfId="0"/>
    <xf numFmtId="0" fontId="24" fillId="0" borderId="0" xfId="0" applyFont="1"/>
    <xf numFmtId="0" fontId="25" fillId="0" borderId="0" xfId="0" applyFont="1"/>
    <xf numFmtId="0" fontId="24" fillId="0" borderId="0" xfId="0" applyFont="1" applyBorder="1"/>
    <xf numFmtId="0" fontId="1" fillId="0" borderId="0" xfId="0" applyFont="1" applyFill="1"/>
    <xf numFmtId="0" fontId="26" fillId="0" borderId="0" xfId="1" applyFont="1" applyAlignment="1" applyProtection="1">
      <alignment horizontal="right"/>
    </xf>
    <xf numFmtId="0" fontId="27" fillId="0" borderId="0" xfId="0" applyFont="1"/>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9" fillId="0" borderId="0" xfId="0" applyFont="1"/>
    <xf numFmtId="0" fontId="28" fillId="0" borderId="0" xfId="0" applyFont="1" applyAlignment="1">
      <alignment horizontal="center" vertical="top" wrapText="1"/>
    </xf>
    <xf numFmtId="0" fontId="30" fillId="0" borderId="0" xfId="0" applyFont="1" applyAlignment="1">
      <alignment horizontal="left"/>
    </xf>
    <xf numFmtId="1" fontId="24" fillId="0" borderId="0" xfId="0" applyNumberFormat="1" applyFont="1" applyAlignment="1">
      <alignment horizontal="right" wrapText="1"/>
    </xf>
    <xf numFmtId="1" fontId="28" fillId="0" borderId="0" xfId="0" applyNumberFormat="1" applyFont="1" applyAlignment="1">
      <alignment horizontal="right" wrapText="1"/>
    </xf>
    <xf numFmtId="164" fontId="28" fillId="0" borderId="0" xfId="0" applyNumberFormat="1" applyFont="1" applyAlignment="1">
      <alignment horizontal="right" wrapText="1"/>
    </xf>
    <xf numFmtId="0" fontId="28" fillId="0" borderId="3" xfId="0" applyFont="1" applyBorder="1" applyAlignment="1">
      <alignment horizontal="center" wrapText="1"/>
    </xf>
    <xf numFmtId="0" fontId="28" fillId="0" borderId="4" xfId="0" applyFont="1" applyBorder="1" applyAlignment="1">
      <alignment horizontal="center"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0" xfId="0" applyFont="1" applyBorder="1" applyAlignment="1">
      <alignment horizontal="center" wrapText="1"/>
    </xf>
    <xf numFmtId="0" fontId="24" fillId="0" borderId="0" xfId="0" applyFont="1" applyBorder="1" applyAlignment="1">
      <alignment horizontal="center" vertical="top" wrapText="1"/>
    </xf>
    <xf numFmtId="1" fontId="28" fillId="0" borderId="0" xfId="0" applyNumberFormat="1" applyFont="1" applyBorder="1" applyAlignment="1">
      <alignment horizontal="right" wrapText="1"/>
    </xf>
    <xf numFmtId="0" fontId="28" fillId="0" borderId="4" xfId="0" applyFont="1" applyBorder="1" applyAlignment="1">
      <alignment vertical="top" wrapText="1"/>
    </xf>
    <xf numFmtId="0" fontId="32" fillId="0" borderId="0" xfId="0" applyFont="1" applyBorder="1" applyAlignment="1">
      <alignment horizontal="center" vertical="top" wrapText="1"/>
    </xf>
    <xf numFmtId="1" fontId="24" fillId="0" borderId="0" xfId="0" applyNumberFormat="1" applyFont="1" applyBorder="1" applyAlignment="1">
      <alignment horizontal="right" wrapText="1"/>
    </xf>
    <xf numFmtId="0" fontId="28" fillId="0" borderId="0" xfId="0" applyFont="1" applyBorder="1" applyAlignment="1">
      <alignment horizontal="center" vertical="top" wrapText="1"/>
    </xf>
    <xf numFmtId="0" fontId="24" fillId="0" borderId="4" xfId="0" applyFont="1" applyBorder="1"/>
    <xf numFmtId="0" fontId="33" fillId="0" borderId="0" xfId="0" applyFont="1" applyAlignment="1">
      <alignment wrapText="1"/>
    </xf>
    <xf numFmtId="0" fontId="34" fillId="0" borderId="0" xfId="0" applyFont="1" applyAlignment="1"/>
    <xf numFmtId="0" fontId="33" fillId="0" borderId="0" xfId="0" applyFont="1" applyAlignment="1"/>
    <xf numFmtId="0" fontId="24" fillId="0" borderId="0" xfId="0" applyFont="1" applyAlignment="1">
      <alignment horizontal="justify" wrapText="1"/>
    </xf>
    <xf numFmtId="0" fontId="28" fillId="0" borderId="0" xfId="0" applyFont="1" applyAlignment="1">
      <alignment horizontal="left"/>
    </xf>
    <xf numFmtId="0" fontId="24" fillId="0" borderId="0" xfId="0" applyFont="1" applyAlignment="1">
      <alignment wrapText="1"/>
    </xf>
    <xf numFmtId="0" fontId="24" fillId="0" borderId="0" xfId="0" applyFont="1" applyAlignment="1">
      <alignment vertical="top"/>
    </xf>
    <xf numFmtId="1" fontId="3" fillId="0" borderId="0" xfId="0" applyNumberFormat="1" applyFont="1" applyFill="1" applyBorder="1" applyAlignment="1">
      <alignment horizontal="right" wrapText="1"/>
    </xf>
    <xf numFmtId="0" fontId="3" fillId="0" borderId="4" xfId="0" applyFont="1" applyBorder="1" applyAlignment="1">
      <alignment horizontal="center" wrapText="1"/>
    </xf>
    <xf numFmtId="1" fontId="3" fillId="0" borderId="0" xfId="0" applyNumberFormat="1" applyFont="1" applyFill="1" applyAlignment="1">
      <alignment horizontal="right" wrapText="1"/>
    </xf>
    <xf numFmtId="164" fontId="3" fillId="0" borderId="0" xfId="0" applyNumberFormat="1" applyFont="1" applyFill="1" applyAlignment="1">
      <alignment horizontal="right" wrapText="1"/>
    </xf>
    <xf numFmtId="0" fontId="3" fillId="0" borderId="0" xfId="0" applyFont="1"/>
    <xf numFmtId="1" fontId="3" fillId="0" borderId="0" xfId="0" applyNumberFormat="1" applyFont="1" applyFill="1" applyBorder="1" applyAlignment="1">
      <alignment horizontal="right" vertical="top"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wrapText="1"/>
    </xf>
    <xf numFmtId="1" fontId="3" fillId="0" borderId="0" xfId="0" applyNumberFormat="1" applyFont="1" applyAlignment="1">
      <alignment horizontal="right" wrapText="1"/>
    </xf>
    <xf numFmtId="1" fontId="3" fillId="0" borderId="0" xfId="0" applyNumberFormat="1" applyFont="1" applyBorder="1" applyAlignment="1">
      <alignment horizontal="right" wrapText="1"/>
    </xf>
    <xf numFmtId="0" fontId="3" fillId="0" borderId="0" xfId="0" applyFont="1" applyBorder="1" applyAlignment="1">
      <alignment horizontal="center" wrapText="1"/>
    </xf>
    <xf numFmtId="0" fontId="3" fillId="0" borderId="4" xfId="0" applyFont="1" applyBorder="1" applyAlignment="1">
      <alignment wrapText="1"/>
    </xf>
    <xf numFmtId="0" fontId="3" fillId="0" borderId="0" xfId="0" applyFont="1" applyFill="1" applyBorder="1" applyAlignment="1">
      <alignment horizontal="center" wrapText="1"/>
    </xf>
    <xf numFmtId="0" fontId="3" fillId="0" borderId="4" xfId="0" applyFont="1" applyFill="1" applyBorder="1" applyAlignment="1">
      <alignment wrapText="1"/>
    </xf>
    <xf numFmtId="1" fontId="3" fillId="0" borderId="0" xfId="0" applyNumberFormat="1" applyFont="1" applyFill="1"/>
    <xf numFmtId="0" fontId="3" fillId="0" borderId="0" xfId="0" applyFont="1" applyBorder="1" applyAlignment="1">
      <alignment horizontal="center" vertical="top" wrapText="1"/>
    </xf>
    <xf numFmtId="0" fontId="3" fillId="0" borderId="4" xfId="0" applyFont="1" applyBorder="1" applyAlignment="1">
      <alignment vertical="top" wrapText="1"/>
    </xf>
    <xf numFmtId="1" fontId="3" fillId="0" borderId="0" xfId="0" applyNumberFormat="1" applyFont="1" applyAlignment="1">
      <alignment horizontal="right" vertical="top" wrapText="1"/>
    </xf>
    <xf numFmtId="1" fontId="3" fillId="0" borderId="0" xfId="0" applyNumberFormat="1" applyFont="1" applyBorder="1" applyAlignment="1">
      <alignment horizontal="right" vertical="top" wrapText="1"/>
    </xf>
    <xf numFmtId="164" fontId="3" fillId="0" borderId="0" xfId="0" applyNumberFormat="1" applyFont="1" applyFill="1" applyBorder="1" applyAlignment="1">
      <alignment horizontal="right" wrapText="1"/>
    </xf>
    <xf numFmtId="0" fontId="3" fillId="0" borderId="7" xfId="0" applyNumberFormat="1"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xf>
    <xf numFmtId="0" fontId="6" fillId="0" borderId="9" xfId="0" applyFont="1" applyFill="1" applyBorder="1"/>
    <xf numFmtId="0" fontId="7" fillId="0" borderId="9" xfId="0" applyFont="1" applyFill="1" applyBorder="1" applyAlignment="1">
      <alignment horizontal="center" wrapText="1"/>
    </xf>
    <xf numFmtId="0" fontId="7" fillId="0" borderId="9" xfId="0" applyFont="1" applyFill="1" applyBorder="1" applyAlignment="1">
      <alignment horizontal="center"/>
    </xf>
    <xf numFmtId="0" fontId="7" fillId="0" borderId="10" xfId="0" applyFont="1" applyFill="1" applyBorder="1" applyAlignment="1">
      <alignment horizontal="center"/>
    </xf>
    <xf numFmtId="0" fontId="7" fillId="0" borderId="0" xfId="0" applyFont="1"/>
    <xf numFmtId="0" fontId="3" fillId="0" borderId="4" xfId="1" applyFont="1" applyBorder="1" applyAlignment="1" applyProtection="1">
      <alignment wrapText="1"/>
    </xf>
    <xf numFmtId="0" fontId="3" fillId="0" borderId="0" xfId="0" applyFont="1" applyFill="1" applyBorder="1" applyAlignment="1">
      <alignment horizontal="right" vertical="top"/>
    </xf>
    <xf numFmtId="0" fontId="3" fillId="0" borderId="0" xfId="0" applyFont="1" applyFill="1"/>
    <xf numFmtId="1" fontId="3" fillId="0" borderId="0" xfId="0" applyNumberFormat="1" applyFont="1" applyFill="1" applyBorder="1" applyAlignment="1">
      <alignment horizontal="right" vertical="center" wrapText="1"/>
    </xf>
    <xf numFmtId="0" fontId="32" fillId="0" borderId="0" xfId="0" applyFont="1" applyAlignment="1">
      <alignment horizontal="centerContinuous" vertical="center" wrapText="1"/>
    </xf>
    <xf numFmtId="0" fontId="35" fillId="0" borderId="0" xfId="0" applyFont="1" applyFill="1" applyBorder="1" applyAlignment="1">
      <alignment horizontal="centerContinuous"/>
    </xf>
    <xf numFmtId="0" fontId="36" fillId="0" borderId="0" xfId="0" applyFont="1"/>
    <xf numFmtId="0" fontId="36" fillId="0" borderId="0" xfId="0" applyFont="1" applyAlignment="1">
      <alignment wrapText="1"/>
    </xf>
    <xf numFmtId="0" fontId="24" fillId="0" borderId="0" xfId="0" applyFont="1" applyFill="1"/>
    <xf numFmtId="0" fontId="24" fillId="0" borderId="0" xfId="0" applyFont="1" applyAlignment="1">
      <alignment vertical="center"/>
    </xf>
    <xf numFmtId="0" fontId="24" fillId="0" borderId="0" xfId="0" applyFont="1" applyBorder="1" applyAlignment="1">
      <alignment vertical="top"/>
    </xf>
    <xf numFmtId="0" fontId="24" fillId="0" borderId="0" xfId="0" applyFont="1" applyBorder="1" applyAlignment="1">
      <alignment vertical="center"/>
    </xf>
    <xf numFmtId="0" fontId="35" fillId="0" borderId="0" xfId="0" applyFont="1"/>
    <xf numFmtId="0" fontId="23" fillId="0" borderId="0" xfId="0" applyFont="1"/>
    <xf numFmtId="0" fontId="28" fillId="0" borderId="5"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Border="1" applyAlignment="1">
      <alignment vertical="top" wrapText="1"/>
    </xf>
    <xf numFmtId="0" fontId="24" fillId="0" borderId="4" xfId="0" applyFont="1" applyBorder="1" applyAlignment="1">
      <alignment vertical="top" wrapText="1"/>
    </xf>
    <xf numFmtId="0" fontId="24" fillId="0" borderId="4" xfId="0" applyFont="1" applyBorder="1" applyAlignment="1">
      <alignment wrapText="1"/>
    </xf>
    <xf numFmtId="0" fontId="10" fillId="0" borderId="0" xfId="0" applyFont="1"/>
    <xf numFmtId="0" fontId="5" fillId="0" borderId="0" xfId="0" applyFont="1" applyAlignment="1">
      <alignment horizontal="left"/>
    </xf>
    <xf numFmtId="0" fontId="3" fillId="0" borderId="0" xfId="0" applyFont="1" applyAlignment="1">
      <alignment horizontal="right" vertical="top"/>
    </xf>
    <xf numFmtId="0" fontId="37" fillId="0" borderId="0" xfId="0" applyFont="1"/>
    <xf numFmtId="0" fontId="12" fillId="0" borderId="0" xfId="0" applyFont="1"/>
    <xf numFmtId="0" fontId="3" fillId="0" borderId="0" xfId="0" applyFont="1" applyAlignment="1">
      <alignment horizontal="right"/>
    </xf>
    <xf numFmtId="0" fontId="3" fillId="0" borderId="4" xfId="0" applyFont="1" applyBorder="1" applyAlignment="1">
      <alignment vertical="top"/>
    </xf>
    <xf numFmtId="0" fontId="8" fillId="0" borderId="0" xfId="0" applyFont="1" applyAlignment="1">
      <alignment horizontal="right"/>
    </xf>
    <xf numFmtId="0" fontId="3" fillId="0" borderId="0" xfId="0" applyFont="1" applyFill="1" applyBorder="1" applyAlignment="1">
      <alignment horizontal="centerContinuous"/>
    </xf>
    <xf numFmtId="0" fontId="3" fillId="0" borderId="11" xfId="1" applyFont="1" applyBorder="1" applyAlignment="1" applyProtection="1">
      <alignment horizontal="center" vertical="center" wrapText="1"/>
    </xf>
    <xf numFmtId="0" fontId="3" fillId="0" borderId="0" xfId="0" applyFont="1" applyBorder="1"/>
    <xf numFmtId="0" fontId="4" fillId="0" borderId="0" xfId="0" applyFont="1" applyAlignment="1">
      <alignment horizontal="left" vertical="top" wrapText="1"/>
    </xf>
    <xf numFmtId="0" fontId="37" fillId="0" borderId="0" xfId="0" applyFont="1" applyBorder="1"/>
    <xf numFmtId="0" fontId="3" fillId="0" borderId="0" xfId="0" applyFont="1" applyAlignment="1">
      <alignment vertical="top"/>
    </xf>
    <xf numFmtId="0" fontId="2" fillId="0" borderId="0" xfId="0" applyFont="1" applyAlignment="1">
      <alignment horizontal="left" vertical="top" wrapText="1"/>
    </xf>
    <xf numFmtId="0" fontId="38" fillId="0" borderId="0" xfId="0" applyFont="1"/>
    <xf numFmtId="0" fontId="3" fillId="0" borderId="0" xfId="0" applyFont="1" applyBorder="1" applyAlignment="1">
      <alignment horizontal="center" vertical="top"/>
    </xf>
    <xf numFmtId="0" fontId="8" fillId="0" borderId="0" xfId="0" applyFont="1" applyBorder="1" applyAlignment="1">
      <alignment vertical="top" wrapText="1"/>
    </xf>
    <xf numFmtId="0" fontId="8" fillId="0" borderId="4" xfId="0" applyFont="1" applyBorder="1" applyAlignment="1">
      <alignment vertical="top" wrapText="1"/>
    </xf>
    <xf numFmtId="0" fontId="18" fillId="0" borderId="0" xfId="0" applyFont="1" applyBorder="1" applyAlignment="1">
      <alignment horizontal="center" vertical="center" wrapText="1"/>
    </xf>
    <xf numFmtId="0" fontId="8" fillId="0" borderId="0" xfId="0" applyFont="1" applyBorder="1" applyAlignment="1">
      <alignment horizontal="center" vertical="top" wrapText="1"/>
    </xf>
    <xf numFmtId="0" fontId="8" fillId="0" borderId="4" xfId="0" applyFont="1" applyBorder="1" applyAlignment="1">
      <alignment vertical="top"/>
    </xf>
    <xf numFmtId="0" fontId="18" fillId="0" borderId="0" xfId="0" applyFont="1" applyBorder="1" applyAlignment="1">
      <alignment horizontal="center" vertical="top" wrapText="1"/>
    </xf>
    <xf numFmtId="0" fontId="19" fillId="0" borderId="0" xfId="0" applyFont="1" applyBorder="1" applyAlignment="1">
      <alignment horizontal="center" vertical="top" wrapText="1"/>
    </xf>
    <xf numFmtId="0" fontId="19" fillId="0" borderId="4" xfId="0" applyFont="1" applyBorder="1" applyAlignment="1">
      <alignment vertical="top" wrapText="1"/>
    </xf>
    <xf numFmtId="0" fontId="19" fillId="0" borderId="0" xfId="0" applyFont="1" applyBorder="1" applyAlignment="1">
      <alignment horizontal="center" vertical="center" wrapText="1"/>
    </xf>
    <xf numFmtId="0" fontId="19" fillId="0" borderId="4" xfId="0" applyFont="1" applyBorder="1" applyAlignment="1">
      <alignment vertical="center" wrapText="1"/>
    </xf>
    <xf numFmtId="0" fontId="18" fillId="0" borderId="0" xfId="0" applyFont="1" applyBorder="1" applyAlignment="1">
      <alignment horizontal="left" vertical="center"/>
    </xf>
    <xf numFmtId="1" fontId="24" fillId="0" borderId="0" xfId="0" applyNumberFormat="1" applyFont="1" applyAlignment="1">
      <alignment horizontal="right" vertical="top" wrapText="1"/>
    </xf>
    <xf numFmtId="1" fontId="24" fillId="0" borderId="0" xfId="0" applyNumberFormat="1" applyFont="1" applyBorder="1" applyAlignment="1">
      <alignment horizontal="right" vertical="top" wrapText="1"/>
    </xf>
    <xf numFmtId="0" fontId="24" fillId="0" borderId="4" xfId="0" applyFont="1" applyBorder="1" applyAlignment="1">
      <alignment horizontal="left" vertical="top" wrapText="1"/>
    </xf>
    <xf numFmtId="0" fontId="15" fillId="0" borderId="4" xfId="0" applyFont="1" applyBorder="1" applyAlignment="1">
      <alignment wrapText="1"/>
    </xf>
    <xf numFmtId="0" fontId="3" fillId="0" borderId="4" xfId="1" applyFont="1" applyBorder="1" applyAlignment="1" applyProtection="1">
      <alignment horizontal="left" wrapText="1" indent="1"/>
    </xf>
    <xf numFmtId="0" fontId="3" fillId="0" borderId="4" xfId="0" applyFont="1" applyBorder="1" applyAlignment="1">
      <alignment horizontal="left" wrapText="1" indent="1"/>
    </xf>
    <xf numFmtId="0" fontId="14" fillId="0" borderId="0" xfId="0" applyFont="1" applyAlignment="1">
      <alignment horizontal="centerContinuous" vertical="center" wrapText="1"/>
    </xf>
    <xf numFmtId="0" fontId="4" fillId="0" borderId="0" xfId="0" applyFont="1" applyAlignment="1"/>
    <xf numFmtId="0" fontId="5" fillId="0" borderId="0" xfId="0" applyFont="1" applyAlignment="1">
      <alignment wrapText="1"/>
    </xf>
    <xf numFmtId="0" fontId="5" fillId="0" borderId="0" xfId="0" applyFont="1" applyAlignment="1"/>
    <xf numFmtId="0" fontId="37" fillId="0" borderId="3" xfId="0" applyFont="1" applyFill="1" applyBorder="1"/>
    <xf numFmtId="0" fontId="3" fillId="0" borderId="4" xfId="0" applyFont="1" applyFill="1" applyBorder="1" applyAlignment="1">
      <alignment horizontal="left" wrapText="1" indent="1"/>
    </xf>
    <xf numFmtId="0" fontId="3" fillId="0" borderId="4" xfId="0" applyFont="1" applyBorder="1"/>
    <xf numFmtId="0" fontId="24" fillId="0" borderId="0" xfId="0" applyFont="1" applyAlignment="1"/>
    <xf numFmtId="0" fontId="20" fillId="0" borderId="0" xfId="1" quotePrefix="1" applyFont="1" applyAlignment="1" applyProtection="1"/>
    <xf numFmtId="0" fontId="24" fillId="0" borderId="12" xfId="0" applyFont="1" applyBorder="1"/>
    <xf numFmtId="0" fontId="3" fillId="0" borderId="3" xfId="0" applyFont="1" applyFill="1" applyBorder="1" applyAlignment="1">
      <alignment wrapText="1"/>
    </xf>
    <xf numFmtId="1" fontId="3" fillId="0" borderId="0" xfId="0" applyNumberFormat="1" applyFont="1" applyAlignment="1">
      <alignment horizontal="right" vertical="center"/>
    </xf>
    <xf numFmtId="1" fontId="3" fillId="0" borderId="0" xfId="0" applyNumberFormat="1" applyFont="1" applyAlignment="1">
      <alignment horizontal="right" vertical="top"/>
    </xf>
    <xf numFmtId="1" fontId="8" fillId="0" borderId="0" xfId="0" applyNumberFormat="1" applyFont="1" applyAlignment="1">
      <alignment horizontal="right"/>
    </xf>
    <xf numFmtId="1" fontId="8" fillId="0" borderId="0" xfId="0" applyNumberFormat="1" applyFont="1" applyFill="1" applyBorder="1" applyAlignment="1">
      <alignment horizontal="right" vertical="top" wrapText="1"/>
    </xf>
    <xf numFmtId="1" fontId="8" fillId="0" borderId="0" xfId="0" applyNumberFormat="1" applyFont="1" applyFill="1" applyBorder="1" applyAlignment="1">
      <alignment horizontal="right" wrapText="1"/>
    </xf>
    <xf numFmtId="1" fontId="3" fillId="0" borderId="0" xfId="0" applyNumberFormat="1" applyFont="1" applyFill="1" applyAlignment="1">
      <alignment horizontal="right"/>
    </xf>
    <xf numFmtId="1" fontId="3" fillId="0" borderId="0" xfId="0" applyNumberFormat="1" applyFont="1" applyAlignment="1">
      <alignment horizontal="right"/>
    </xf>
    <xf numFmtId="1" fontId="3" fillId="0" borderId="0" xfId="0" applyNumberFormat="1" applyFont="1" applyAlignment="1">
      <alignment horizontal="right" vertical="center" wrapText="1"/>
    </xf>
    <xf numFmtId="1" fontId="3" fillId="0" borderId="0" xfId="0" applyNumberFormat="1" applyFont="1" applyBorder="1" applyAlignment="1">
      <alignment horizontal="right" vertical="center" wrapText="1"/>
    </xf>
    <xf numFmtId="0" fontId="8" fillId="0" borderId="0" xfId="0" applyFont="1"/>
    <xf numFmtId="164" fontId="3" fillId="0" borderId="0" xfId="0" applyNumberFormat="1" applyFont="1" applyAlignment="1">
      <alignment horizontal="right" wrapText="1"/>
    </xf>
    <xf numFmtId="164" fontId="3" fillId="0" borderId="0" xfId="0" applyNumberFormat="1" applyFont="1" applyBorder="1" applyAlignment="1">
      <alignment horizontal="right" wrapText="1"/>
    </xf>
    <xf numFmtId="164" fontId="3" fillId="0" borderId="0" xfId="0" applyNumberFormat="1" applyFont="1" applyFill="1" applyAlignment="1"/>
    <xf numFmtId="0" fontId="3" fillId="0" borderId="0" xfId="0" applyFont="1" applyAlignment="1"/>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vertical="top" wrapText="1"/>
    </xf>
    <xf numFmtId="0" fontId="3" fillId="0" borderId="13" xfId="0" applyFont="1" applyFill="1" applyBorder="1" applyAlignment="1">
      <alignment horizontal="right" vertical="center"/>
    </xf>
    <xf numFmtId="0" fontId="24" fillId="0" borderId="4" xfId="0" applyFont="1" applyBorder="1" applyAlignment="1">
      <alignment wrapText="1"/>
    </xf>
    <xf numFmtId="0" fontId="24" fillId="0" borderId="5" xfId="0" applyFont="1" applyBorder="1" applyAlignment="1">
      <alignment horizontal="center" vertical="center" wrapText="1"/>
    </xf>
    <xf numFmtId="0" fontId="3" fillId="0" borderId="3" xfId="0" applyFont="1" applyBorder="1" applyAlignment="1">
      <alignment wrapText="1"/>
    </xf>
    <xf numFmtId="0" fontId="3" fillId="0" borderId="4" xfId="0" applyFont="1" applyBorder="1" applyAlignment="1">
      <alignment wrapText="1"/>
    </xf>
    <xf numFmtId="1" fontId="3" fillId="0" borderId="0" xfId="0" applyNumberFormat="1" applyFont="1" applyFill="1" applyAlignment="1">
      <alignment horizontal="right" vertical="center"/>
    </xf>
    <xf numFmtId="1" fontId="3" fillId="0" borderId="0" xfId="0" applyNumberFormat="1" applyFont="1" applyFill="1" applyAlignment="1">
      <alignment horizontal="right" vertical="top"/>
    </xf>
    <xf numFmtId="1" fontId="3" fillId="0" borderId="0" xfId="0" applyNumberFormat="1" applyFont="1" applyFill="1" applyAlignment="1">
      <alignment horizontal="right" vertical="top" wrapText="1"/>
    </xf>
    <xf numFmtId="1" fontId="3" fillId="0" borderId="0" xfId="0" applyNumberFormat="1" applyFont="1" applyFill="1" applyBorder="1" applyAlignment="1">
      <alignment horizontal="right"/>
    </xf>
    <xf numFmtId="1" fontId="8" fillId="0" borderId="18" xfId="0" applyNumberFormat="1" applyFont="1" applyBorder="1" applyAlignment="1">
      <alignment horizontal="right"/>
    </xf>
    <xf numFmtId="1" fontId="8" fillId="0" borderId="13" xfId="0" applyNumberFormat="1" applyFont="1" applyBorder="1" applyAlignment="1">
      <alignment horizontal="right"/>
    </xf>
    <xf numFmtId="1" fontId="8" fillId="0" borderId="19" xfId="0" applyNumberFormat="1" applyFont="1" applyBorder="1" applyAlignment="1">
      <alignment horizontal="right"/>
    </xf>
    <xf numFmtId="0" fontId="8" fillId="0" borderId="14" xfId="0" applyFont="1" applyBorder="1" applyAlignment="1">
      <alignment horizontal="right"/>
    </xf>
    <xf numFmtId="0" fontId="8" fillId="0" borderId="0" xfId="0" applyFont="1" applyBorder="1" applyAlignment="1">
      <alignment horizontal="right"/>
    </xf>
    <xf numFmtId="1" fontId="8" fillId="0" borderId="20" xfId="0" applyNumberFormat="1" applyFont="1" applyBorder="1" applyAlignment="1">
      <alignment horizontal="right"/>
    </xf>
    <xf numFmtId="1" fontId="8" fillId="0" borderId="0" xfId="0" applyNumberFormat="1" applyFont="1" applyBorder="1" applyAlignment="1">
      <alignment horizontal="right"/>
    </xf>
    <xf numFmtId="1" fontId="3" fillId="0" borderId="14" xfId="0" applyNumberFormat="1" applyFont="1" applyBorder="1" applyAlignment="1">
      <alignment horizontal="right" vertical="top"/>
    </xf>
    <xf numFmtId="0" fontId="3" fillId="0" borderId="0" xfId="0" applyFont="1" applyFill="1" applyBorder="1" applyAlignment="1">
      <alignment horizontal="right"/>
    </xf>
    <xf numFmtId="0" fontId="28" fillId="0" borderId="1"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6" xfId="0" applyFont="1" applyBorder="1" applyAlignment="1">
      <alignment horizontal="center" vertical="center" wrapText="1"/>
    </xf>
    <xf numFmtId="0" fontId="39" fillId="0" borderId="15" xfId="0" applyFont="1" applyBorder="1" applyAlignment="1">
      <alignment horizontal="center" wrapText="1"/>
    </xf>
    <xf numFmtId="0" fontId="0" fillId="0" borderId="4" xfId="0" applyBorder="1"/>
    <xf numFmtId="0" fontId="0" fillId="0" borderId="16" xfId="0" applyBorder="1"/>
    <xf numFmtId="0" fontId="3" fillId="0" borderId="13" xfId="0" applyFont="1" applyBorder="1" applyAlignment="1">
      <alignment wrapText="1"/>
    </xf>
    <xf numFmtId="0" fontId="3" fillId="0" borderId="3" xfId="0" applyFont="1" applyBorder="1" applyAlignment="1">
      <alignment wrapText="1"/>
    </xf>
    <xf numFmtId="0" fontId="24" fillId="0" borderId="1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2" xfId="0" applyFont="1" applyBorder="1" applyAlignment="1">
      <alignment horizontal="center" vertical="center" wrapText="1"/>
    </xf>
    <xf numFmtId="0" fontId="17" fillId="0" borderId="13" xfId="0" applyFont="1" applyBorder="1" applyAlignment="1">
      <alignment wrapText="1"/>
    </xf>
    <xf numFmtId="0" fontId="17" fillId="0" borderId="3" xfId="0" applyFont="1" applyBorder="1" applyAlignment="1">
      <alignment wrapText="1"/>
    </xf>
    <xf numFmtId="0" fontId="8" fillId="0" borderId="0" xfId="0" applyFont="1" applyBorder="1" applyAlignment="1">
      <alignment vertical="top" wrapText="1"/>
    </xf>
    <xf numFmtId="0" fontId="8" fillId="0" borderId="4" xfId="0" applyFont="1" applyBorder="1" applyAlignment="1">
      <alignment vertical="top" wrapText="1"/>
    </xf>
    <xf numFmtId="0" fontId="18" fillId="0" borderId="0" xfId="0" applyFont="1" applyBorder="1" applyAlignment="1">
      <alignment vertical="center" wrapText="1"/>
    </xf>
    <xf numFmtId="0" fontId="18" fillId="0" borderId="4" xfId="0" applyFont="1" applyBorder="1" applyAlignment="1">
      <alignment vertical="center" wrapText="1"/>
    </xf>
    <xf numFmtId="0" fontId="18" fillId="0" borderId="0" xfId="0" applyFont="1" applyBorder="1" applyAlignment="1">
      <alignment vertical="top" wrapText="1"/>
    </xf>
    <xf numFmtId="0" fontId="18" fillId="0" borderId="4" xfId="0" applyFont="1" applyBorder="1" applyAlignment="1">
      <alignment vertical="top" wrapText="1"/>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Border="1" applyAlignment="1">
      <alignment wrapText="1"/>
    </xf>
    <xf numFmtId="0" fontId="3" fillId="0" borderId="4" xfId="0" applyFont="1" applyBorder="1" applyAlignment="1">
      <alignment wrapText="1"/>
    </xf>
    <xf numFmtId="0" fontId="24" fillId="0" borderId="17"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13" xfId="0" applyFont="1" applyBorder="1" applyAlignment="1">
      <alignment wrapText="1"/>
    </xf>
    <xf numFmtId="0" fontId="24" fillId="0" borderId="3" xfId="0" applyFont="1" applyBorder="1" applyAlignment="1">
      <alignment wrapText="1"/>
    </xf>
    <xf numFmtId="0" fontId="32" fillId="0" borderId="0" xfId="0" applyFont="1" applyBorder="1" applyAlignment="1">
      <alignment vertical="top" wrapText="1"/>
    </xf>
    <xf numFmtId="0" fontId="32" fillId="0" borderId="4" xfId="0" applyFont="1" applyBorder="1" applyAlignment="1">
      <alignment vertical="top" wrapText="1"/>
    </xf>
    <xf numFmtId="0" fontId="24" fillId="0" borderId="0" xfId="0" applyFont="1" applyBorder="1" applyAlignment="1">
      <alignment vertical="top" wrapText="1"/>
    </xf>
    <xf numFmtId="0" fontId="24" fillId="0" borderId="4" xfId="0" applyFont="1" applyBorder="1" applyAlignment="1">
      <alignment vertical="top" wrapText="1"/>
    </xf>
    <xf numFmtId="0" fontId="28" fillId="0" borderId="11" xfId="0" applyFont="1" applyBorder="1" applyAlignment="1">
      <alignment horizontal="center" vertical="center" wrapText="1"/>
    </xf>
    <xf numFmtId="0" fontId="27" fillId="0" borderId="13" xfId="0" applyFont="1" applyBorder="1" applyAlignment="1">
      <alignment wrapText="1"/>
    </xf>
    <xf numFmtId="0" fontId="27" fillId="0" borderId="3" xfId="0" applyFont="1" applyBorder="1" applyAlignment="1">
      <alignment wrapText="1"/>
    </xf>
    <xf numFmtId="0" fontId="24" fillId="0" borderId="0" xfId="0" applyFont="1" applyBorder="1" applyAlignment="1">
      <alignment wrapText="1"/>
    </xf>
    <xf numFmtId="0" fontId="24" fillId="0" borderId="4" xfId="0" applyFont="1" applyBorder="1" applyAlignment="1">
      <alignment wrapText="1"/>
    </xf>
    <xf numFmtId="0" fontId="35" fillId="0" borderId="11" xfId="0" applyFont="1" applyBorder="1" applyAlignment="1">
      <alignment horizontal="center" vertical="center" wrapText="1"/>
    </xf>
    <xf numFmtId="0" fontId="35" fillId="0" borderId="17" xfId="0" applyFont="1" applyBorder="1" applyAlignment="1">
      <alignment horizontal="center" vertical="center" wrapText="1"/>
    </xf>
    <xf numFmtId="0" fontId="4" fillId="0" borderId="0" xfId="0" applyFont="1" applyFill="1" applyAlignment="1">
      <alignment horizontal="left" wrapText="1"/>
    </xf>
    <xf numFmtId="0" fontId="5" fillId="0" borderId="0" xfId="0" applyFont="1" applyFill="1" applyAlignment="1">
      <alignment horizontal="left" wrapText="1"/>
    </xf>
    <xf numFmtId="0" fontId="3" fillId="0" borderId="15" xfId="0" applyFont="1" applyFill="1" applyBorder="1" applyAlignment="1">
      <alignment horizontal="center"/>
    </xf>
    <xf numFmtId="0" fontId="3" fillId="0" borderId="16" xfId="0" applyFont="1" applyFill="1" applyBorder="1" applyAlignment="1">
      <alignment horizontal="center"/>
    </xf>
    <xf numFmtId="0" fontId="3" fillId="0" borderId="11" xfId="0" applyFont="1" applyBorder="1" applyAlignment="1">
      <alignment horizontal="center" vertical="center" wrapText="1"/>
    </xf>
    <xf numFmtId="0" fontId="3" fillId="0" borderId="17" xfId="0" applyFont="1" applyBorder="1" applyAlignment="1">
      <alignment horizontal="center" vertical="center" wrapText="1"/>
    </xf>
    <xf numFmtId="0" fontId="34" fillId="0" borderId="0" xfId="0" applyFont="1" applyAlignment="1">
      <alignment horizontal="left" vertical="top"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1" applyFont="1" applyBorder="1" applyAlignment="1" applyProtection="1">
      <alignment horizontal="center" vertical="center" wrapText="1"/>
    </xf>
    <xf numFmtId="0" fontId="3" fillId="0" borderId="17" xfId="1" applyFont="1" applyBorder="1" applyAlignment="1" applyProtection="1">
      <alignment horizontal="center" vertical="center" wrapText="1"/>
    </xf>
    <xf numFmtId="0" fontId="3" fillId="0" borderId="13" xfId="0" applyFont="1" applyBorder="1" applyAlignment="1">
      <alignment vertical="center" wrapText="1"/>
    </xf>
    <xf numFmtId="0" fontId="3" fillId="0" borderId="3" xfId="0" applyFont="1" applyBorder="1" applyAlignment="1">
      <alignment vertical="center" wrapText="1"/>
    </xf>
    <xf numFmtId="0" fontId="28" fillId="0" borderId="13" xfId="0" applyFont="1" applyBorder="1" applyAlignment="1">
      <alignment horizontal="left" vertical="center" wrapText="1"/>
    </xf>
    <xf numFmtId="0" fontId="28" fillId="0" borderId="3" xfId="0" applyFont="1" applyBorder="1" applyAlignment="1">
      <alignment horizontal="left" vertical="center" wrapText="1"/>
    </xf>
  </cellXfs>
  <cellStyles count="2">
    <cellStyle name="Hyperlink" xfId="1" builtinId="8" customBuiltin="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5" Type="http://schemas.openxmlformats.org/officeDocument/2006/relationships/printerSettings" Target="../printerSettings/printerSettings94.bin"/><Relationship Id="rId4" Type="http://schemas.openxmlformats.org/officeDocument/2006/relationships/printerSettings" Target="../printerSettings/printerSettings9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7.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 Id="rId5" Type="http://schemas.openxmlformats.org/officeDocument/2006/relationships/printerSettings" Target="../printerSettings/printerSettings99.bin"/><Relationship Id="rId4" Type="http://schemas.openxmlformats.org/officeDocument/2006/relationships/printerSettings" Target="../printerSettings/printerSettings9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4" Type="http://schemas.openxmlformats.org/officeDocument/2006/relationships/printerSettings" Target="../printerSettings/printerSettings10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5" Type="http://schemas.openxmlformats.org/officeDocument/2006/relationships/printerSettings" Target="../printerSettings/printerSettings108.bin"/><Relationship Id="rId4" Type="http://schemas.openxmlformats.org/officeDocument/2006/relationships/printerSettings" Target="../printerSettings/printerSettings107.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16.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 Id="rId5" Type="http://schemas.openxmlformats.org/officeDocument/2006/relationships/printerSettings" Target="../printerSettings/printerSettings118.bin"/><Relationship Id="rId4" Type="http://schemas.openxmlformats.org/officeDocument/2006/relationships/printerSettings" Target="../printerSettings/printerSettings11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s>
</file>

<file path=xl/worksheets/sheet1.xml><?xml version="1.0" encoding="utf-8"?>
<worksheet xmlns="http://schemas.openxmlformats.org/spreadsheetml/2006/main" xmlns:r="http://schemas.openxmlformats.org/officeDocument/2006/relationships">
  <sheetPr codeName="ShtASAPSheetIndex"/>
  <dimension ref="A1:A24"/>
  <sheetViews>
    <sheetView tabSelected="1" zoomScale="130" zoomScaleNormal="130" workbookViewId="0"/>
  </sheetViews>
  <sheetFormatPr defaultRowHeight="15"/>
  <cols>
    <col min="1" max="1" width="89.140625" style="103" customWidth="1"/>
    <col min="2" max="2" width="7.85546875" style="103" customWidth="1"/>
    <col min="3" max="10" width="8.140625" style="103" customWidth="1"/>
    <col min="11" max="13" width="7.42578125" style="103" customWidth="1"/>
    <col min="14" max="31" width="4.7109375" style="103" customWidth="1"/>
    <col min="32" max="16384" width="9.140625" style="103"/>
  </cols>
  <sheetData>
    <row r="1" spans="1:1" ht="24.75" customHeight="1">
      <c r="A1" s="4" t="s">
        <v>440</v>
      </c>
    </row>
    <row r="2" spans="1:1" ht="17.25" customHeight="1">
      <c r="A2" s="130" t="str">
        <f>'20.1.ENG'!A1</f>
        <v>20.1. External trade balance in KM</v>
      </c>
    </row>
    <row r="3" spans="1:1" ht="17.25" customHeight="1">
      <c r="A3" s="130" t="s">
        <v>459</v>
      </c>
    </row>
    <row r="4" spans="1:1" ht="17.25" customHeight="1">
      <c r="A4" s="130" t="str">
        <f>'20.3.ENG'!A1</f>
        <v xml:space="preserve">20.3. Value of export according to the Classification of activities </v>
      </c>
    </row>
    <row r="5" spans="1:1" ht="17.25" customHeight="1">
      <c r="A5" s="130" t="str">
        <f>'20.4.ENG'!A1</f>
        <v xml:space="preserve">20.4. Value of import according to the Classification of activities </v>
      </c>
    </row>
    <row r="6" spans="1:1" ht="17.25" customHeight="1">
      <c r="A6" s="130" t="str">
        <f>'20.5.ENG'!A1</f>
        <v>20.5. Value of export and import according to the Classification of activities, 2015</v>
      </c>
    </row>
    <row r="7" spans="1:1" ht="17.25" customHeight="1">
      <c r="A7" s="130" t="str">
        <f>'20.6.ENG'!A1</f>
        <v>20.6. Export and import by intended use</v>
      </c>
    </row>
    <row r="8" spans="1:1" ht="17.25" customHeight="1">
      <c r="A8" s="130" t="str">
        <f>'20.7.ENG'!A1</f>
        <v>20.7. Value of export and of import according to statistical procedures</v>
      </c>
    </row>
    <row r="9" spans="1:1" ht="17.25" customHeight="1">
      <c r="A9" s="130" t="str">
        <f>'20.8.ENG'!A1</f>
        <v xml:space="preserve">20.8. Value of export according to the Standard International Trade Classification </v>
      </c>
    </row>
    <row r="10" spans="1:1" ht="17.25" customHeight="1">
      <c r="A10" s="130" t="str">
        <f>'20.9.ENG'!A1</f>
        <v xml:space="preserve">20.9. Value of import according to the Standard International Trade Classification </v>
      </c>
    </row>
    <row r="11" spans="1:1" ht="17.25" customHeight="1">
      <c r="A11" s="130" t="str">
        <f>'20.10.ENG'!A1</f>
        <v>20.10. Value of export and import according to the Standard International Trade Classification, 2015</v>
      </c>
    </row>
    <row r="12" spans="1:1" ht="17.25" customHeight="1">
      <c r="A12" s="130" t="str">
        <f>'20.11.ENG'!A1</f>
        <v>20.11. Value of export by economical classification of countries</v>
      </c>
    </row>
    <row r="13" spans="1:1" ht="17.25" customHeight="1">
      <c r="A13" s="130" t="str">
        <f>'20.12.ENG'!A1</f>
        <v>20.12. Value of import by economical classification of countries</v>
      </c>
    </row>
    <row r="14" spans="1:1" ht="17.25" customHeight="1">
      <c r="A14" s="130" t="str">
        <f>'20.13.ENG'!A1</f>
        <v>20.13. Export by economical classification of countries according to sections оf SITC, 2015</v>
      </c>
    </row>
    <row r="15" spans="1:1" ht="17.25" customHeight="1">
      <c r="A15" s="130" t="str">
        <f>'20.14.ENG'!A1</f>
        <v>20.14. Import by economical classification of countries according to sections оf SITC, 2015</v>
      </c>
    </row>
    <row r="16" spans="1:1" ht="17.25" customHeight="1">
      <c r="A16" s="130" t="str">
        <f>'20.15.ENG'!A1</f>
        <v>20.15. Value of export by country</v>
      </c>
    </row>
    <row r="17" spans="1:1" ht="17.25" customHeight="1">
      <c r="A17" s="130" t="str">
        <f>'20.16.ENG'!A1</f>
        <v>20.16. Value of import by country</v>
      </c>
    </row>
    <row r="18" spans="1:1" ht="17.25" customHeight="1">
      <c r="A18" s="130" t="str">
        <f>'20.17.ENG'!A1</f>
        <v>20.17. Value of export of principal articles</v>
      </c>
    </row>
    <row r="19" spans="1:1" ht="17.25" customHeight="1">
      <c r="A19" s="130" t="str">
        <f>'20.18.ENG'!A1</f>
        <v>20.18. Quantity of export of principal articles, 2015</v>
      </c>
    </row>
    <row r="20" spans="1:1" ht="17.25" customHeight="1">
      <c r="A20" s="130" t="str">
        <f>'20.19.ENG'!A1</f>
        <v>20.19. Value of import of principal articles</v>
      </c>
    </row>
    <row r="21" spans="1:1" ht="17.25" customHeight="1">
      <c r="A21" s="130" t="str">
        <f>'20.20.ENG'!A1</f>
        <v>20.20. Quantity of import of principal articles, 2015</v>
      </c>
    </row>
    <row r="22" spans="1:1" ht="17.25" customHeight="1">
      <c r="A22" s="130" t="str">
        <f>'20.21.ENG'!A1</f>
        <v>20.21. Value of export according to the Harmonized system</v>
      </c>
    </row>
    <row r="23" spans="1:1" ht="17.25" customHeight="1">
      <c r="A23" s="130" t="str">
        <f>'20.22.ENG'!A1</f>
        <v>20.22. Value of import according to the Harmonized system</v>
      </c>
    </row>
    <row r="24" spans="1:1" ht="17.25" customHeight="1">
      <c r="A24" s="130" t="str">
        <f>'20.23.ENG'!A1</f>
        <v>20.23. Value of export and import according to the Harmonized system, 2015</v>
      </c>
    </row>
  </sheetData>
  <customSheetViews>
    <customSheetView guid="{8AB0C7CD-72E2-4980-8F69-0022DFDD53C0}" scale="130">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 2015&amp;C&amp;"Arial,Regular"&amp;8Page &amp;P of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2"/>
      <headerFooter>
        <oddFooter>&amp;L&amp;"Arial,Regular"&amp;8Statistical Yearbook of Republika Srpska 2016&amp;C&amp;"Arial,Regular"&amp;8Page &amp;P of &amp;N</oddFooter>
      </headerFooter>
    </customSheetView>
    <customSheetView guid="{9F2D1190-FA7D-4AB6-8491-55B8713B8D23}">
      <pageMargins left="0.7" right="0.7" top="0.75" bottom="0.75" header="0.3" footer="0.3"/>
      <pageSetup paperSize="9" orientation="portrait" r:id="rId3"/>
      <headerFooter>
        <oddFooter>&amp;L&amp;"Arial,Regular"&amp;8Statistical Yearbook of Republika Srpska 2013&amp;C&amp;"Arial,Regular"&amp;8Page &amp;P of &amp;N</oddFooter>
      </headerFooter>
    </customSheetView>
    <customSheetView guid="{4FF71052-DC85-4A6B-A6DC-EEBD0771EFE3}" scale="130">
      <pageMargins left="0.70866141732283472" right="0.70866141732283472" top="0.74803149606299213" bottom="0.74803149606299213" header="0.31496062992125984" footer="0.31496062992125984"/>
      <pageSetup paperSize="9" orientation="portrait" r:id="rId4"/>
      <headerFooter>
        <oddFooter>&amp;L&amp;"Arial,Regular"&amp;8Statistical Yearbook of Republika Srpska 2015&amp;C&amp;"Arial,Regular"&amp;8Page &amp;P of &amp;N</oddFooter>
      </headerFooter>
    </customSheetView>
  </customSheetViews>
  <hyperlinks>
    <hyperlink ref="A2" location="'20.1.ENG'!A1" display="'20.1.ENG'!A1"/>
    <hyperlink ref="A3" location="'20.2.ENG'!A1" display="20.2. External trade balance in EUR"/>
    <hyperlink ref="A4" location="'20.3.ENG'!A1" display="'20.3.ENG'!A1"/>
    <hyperlink ref="A5" location="'20.4.ENG'!A1" display="'20.4.ENG'!A1"/>
    <hyperlink ref="A6" location="'20.5.ENG'!A1" display="'20.5.ENG'!A1"/>
    <hyperlink ref="A7" location="'20.6.ENG'!A1" display="'20.6.ENG'!A1"/>
    <hyperlink ref="A8" location="'20.7.ENG'!A1" display="'20.7.ENG'!A1"/>
    <hyperlink ref="A9" location="'20.8.ENG'!A1" display="'20.8.ENG'!A1"/>
    <hyperlink ref="A10" location="'20.9.ENG'!A1" display="'20.9.ENG'!A1"/>
    <hyperlink ref="A11" location="'20.10.ENG'!A1" display="'20.10.ENG'!A1"/>
    <hyperlink ref="A12" location="'20.11.ENG'!A1" display="'20.11.ENG'!A1"/>
    <hyperlink ref="A13" location="'20.12.ENG'!A1" display="'20.12.ENG'!A1"/>
    <hyperlink ref="A14" location="'20.13.ENG'!A1" display="'20.13.ENG'!A1"/>
    <hyperlink ref="A15" location="'20.14.ENG'!A1" display="'20.14.ENG'!A1"/>
    <hyperlink ref="A16" location="'20.15.ENG'!A1" display="'20.15.ENG'!A1"/>
    <hyperlink ref="A17" location="'20.16.ENG'!A1" display="'20.16.ENG'!A1"/>
    <hyperlink ref="A18" location="'20.17.ENG'!A1" display="'20.17.ENG'!A1"/>
    <hyperlink ref="A19" location="'20.18.ENG'!A1" display="'20.18.ENG'!A1"/>
    <hyperlink ref="A20" location="'20.19.ENG'!A1" display="'20.19.ENG'!A1"/>
    <hyperlink ref="A21" location="'20.20.ENG'!A1" display="'20.20.ENG'!A1"/>
    <hyperlink ref="A22" location="'20.21.ENG'!A1" display="'20.21.ENG'!A1"/>
    <hyperlink ref="A23" location="'20.22.ENG'!A1" display="'20.22.ENG'!A1"/>
    <hyperlink ref="A24" location="'20.23.ENG'!A1" display="'20.23.ENG'!A1"/>
  </hyperlinks>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sheetPr codeName="Sheet6"/>
  <dimension ref="A1:L15"/>
  <sheetViews>
    <sheetView topLeftCell="C1" zoomScale="130" zoomScaleNormal="130" workbookViewId="0">
      <selection activeCell="L5" sqref="L5:L15"/>
    </sheetView>
  </sheetViews>
  <sheetFormatPr defaultRowHeight="12"/>
  <cols>
    <col min="1" max="1" width="6" style="1" customWidth="1"/>
    <col min="2" max="2" width="38.5703125" style="1" customWidth="1"/>
    <col min="3" max="5" width="8.5703125" style="1" customWidth="1"/>
    <col min="6" max="6" width="8.5703125" style="3" customWidth="1"/>
    <col min="7" max="12" width="8.5703125" style="1" customWidth="1"/>
    <col min="13" max="16384" width="9.140625" style="1"/>
  </cols>
  <sheetData>
    <row r="1" spans="1:12" ht="18" customHeight="1">
      <c r="A1" s="2" t="s">
        <v>448</v>
      </c>
      <c r="F1" s="1"/>
    </row>
    <row r="2" spans="1:12" ht="12.75" thickBot="1">
      <c r="A2" s="11" t="s">
        <v>45</v>
      </c>
      <c r="F2" s="1"/>
      <c r="J2" s="5"/>
      <c r="L2" s="5" t="s">
        <v>44</v>
      </c>
    </row>
    <row r="3" spans="1:12" ht="20.25" customHeight="1" thickTop="1">
      <c r="A3" s="177" t="s">
        <v>117</v>
      </c>
      <c r="B3" s="178"/>
      <c r="C3" s="181" t="s">
        <v>47</v>
      </c>
      <c r="D3" s="182"/>
      <c r="E3" s="182"/>
      <c r="F3" s="182"/>
      <c r="G3" s="182"/>
      <c r="H3" s="182"/>
      <c r="I3" s="182"/>
      <c r="J3" s="182"/>
      <c r="K3" s="182"/>
      <c r="L3" s="182"/>
    </row>
    <row r="4" spans="1:12" ht="20.25" customHeight="1">
      <c r="A4" s="198"/>
      <c r="B4" s="199"/>
      <c r="C4" s="152">
        <v>2006</v>
      </c>
      <c r="D4" s="152">
        <v>2007</v>
      </c>
      <c r="E4" s="152">
        <v>2008</v>
      </c>
      <c r="F4" s="20">
        <v>2009</v>
      </c>
      <c r="G4" s="20">
        <v>2010</v>
      </c>
      <c r="H4" s="20">
        <v>2011</v>
      </c>
      <c r="I4" s="20">
        <v>2012</v>
      </c>
      <c r="J4" s="20">
        <v>2013</v>
      </c>
      <c r="K4" s="148">
        <v>2014</v>
      </c>
      <c r="L4" s="148">
        <v>2015</v>
      </c>
    </row>
    <row r="5" spans="1:12" ht="17.100000000000001" customHeight="1">
      <c r="A5" s="200" t="s">
        <v>55</v>
      </c>
      <c r="B5" s="201"/>
      <c r="C5" s="12">
        <v>2760163</v>
      </c>
      <c r="D5" s="12">
        <v>3347925</v>
      </c>
      <c r="E5" s="12">
        <v>4146519</v>
      </c>
      <c r="F5" s="23">
        <v>3567879</v>
      </c>
      <c r="G5" s="36">
        <v>4053084</v>
      </c>
      <c r="H5" s="36">
        <v>4577526</v>
      </c>
      <c r="I5" s="36">
        <v>4487548</v>
      </c>
      <c r="J5" s="36">
        <v>4557635</v>
      </c>
      <c r="K5" s="36">
        <v>4946061</v>
      </c>
      <c r="L5" s="36">
        <v>4369179</v>
      </c>
    </row>
    <row r="6" spans="1:12" ht="17.100000000000001" customHeight="1">
      <c r="A6" s="21">
        <v>0</v>
      </c>
      <c r="B6" s="87" t="s">
        <v>118</v>
      </c>
      <c r="C6" s="12">
        <v>435678</v>
      </c>
      <c r="D6" s="12">
        <v>493682</v>
      </c>
      <c r="E6" s="12">
        <v>606578</v>
      </c>
      <c r="F6" s="26">
        <v>534704</v>
      </c>
      <c r="G6" s="36">
        <v>558772</v>
      </c>
      <c r="H6" s="36">
        <v>587613</v>
      </c>
      <c r="I6" s="36">
        <v>599395</v>
      </c>
      <c r="J6" s="36">
        <v>622922</v>
      </c>
      <c r="K6" s="36">
        <v>649074</v>
      </c>
      <c r="L6" s="36">
        <v>675273</v>
      </c>
    </row>
    <row r="7" spans="1:12" ht="17.100000000000001" customHeight="1">
      <c r="A7" s="21">
        <v>1</v>
      </c>
      <c r="B7" s="87" t="s">
        <v>119</v>
      </c>
      <c r="C7" s="12">
        <v>125456</v>
      </c>
      <c r="D7" s="12">
        <v>136926</v>
      </c>
      <c r="E7" s="12">
        <v>145043</v>
      </c>
      <c r="F7" s="26">
        <v>141298</v>
      </c>
      <c r="G7" s="36">
        <v>128673</v>
      </c>
      <c r="H7" s="36">
        <v>131273</v>
      </c>
      <c r="I7" s="36">
        <v>125412</v>
      </c>
      <c r="J7" s="36">
        <v>111065</v>
      </c>
      <c r="K7" s="36">
        <v>102644</v>
      </c>
      <c r="L7" s="36">
        <v>96403</v>
      </c>
    </row>
    <row r="8" spans="1:12" ht="17.100000000000001" customHeight="1">
      <c r="A8" s="21">
        <v>2</v>
      </c>
      <c r="B8" s="87" t="s">
        <v>120</v>
      </c>
      <c r="C8" s="12">
        <v>93859</v>
      </c>
      <c r="D8" s="12">
        <v>75256</v>
      </c>
      <c r="E8" s="12">
        <v>104340</v>
      </c>
      <c r="F8" s="26">
        <v>91051</v>
      </c>
      <c r="G8" s="36">
        <v>139502</v>
      </c>
      <c r="H8" s="36">
        <v>147387</v>
      </c>
      <c r="I8" s="36">
        <v>137890</v>
      </c>
      <c r="J8" s="36">
        <v>156162</v>
      </c>
      <c r="K8" s="36">
        <v>146816</v>
      </c>
      <c r="L8" s="36">
        <v>153662</v>
      </c>
    </row>
    <row r="9" spans="1:12" ht="17.100000000000001" customHeight="1">
      <c r="A9" s="21">
        <v>3</v>
      </c>
      <c r="B9" s="87" t="s">
        <v>121</v>
      </c>
      <c r="C9" s="12">
        <v>392413</v>
      </c>
      <c r="D9" s="12">
        <v>417341</v>
      </c>
      <c r="E9" s="12">
        <v>583788</v>
      </c>
      <c r="F9" s="26">
        <v>793621</v>
      </c>
      <c r="G9" s="36">
        <v>1147195</v>
      </c>
      <c r="H9" s="36">
        <v>1465787</v>
      </c>
      <c r="I9" s="36">
        <v>1347564</v>
      </c>
      <c r="J9" s="36">
        <v>1320201</v>
      </c>
      <c r="K9" s="36">
        <v>1162634</v>
      </c>
      <c r="L9" s="36">
        <v>749713</v>
      </c>
    </row>
    <row r="10" spans="1:12" ht="17.100000000000001" customHeight="1">
      <c r="A10" s="21">
        <v>4</v>
      </c>
      <c r="B10" s="87" t="s">
        <v>122</v>
      </c>
      <c r="C10" s="12">
        <v>16245</v>
      </c>
      <c r="D10" s="12">
        <v>19561</v>
      </c>
      <c r="E10" s="12">
        <v>19172</v>
      </c>
      <c r="F10" s="26">
        <v>20053</v>
      </c>
      <c r="G10" s="36">
        <v>12643</v>
      </c>
      <c r="H10" s="36">
        <v>20528</v>
      </c>
      <c r="I10" s="36">
        <v>25758</v>
      </c>
      <c r="J10" s="36">
        <v>18669</v>
      </c>
      <c r="K10" s="36">
        <v>16997</v>
      </c>
      <c r="L10" s="36">
        <v>18835</v>
      </c>
    </row>
    <row r="11" spans="1:12" ht="17.100000000000001" customHeight="1">
      <c r="A11" s="21">
        <v>5</v>
      </c>
      <c r="B11" s="87" t="s">
        <v>123</v>
      </c>
      <c r="C11" s="12">
        <v>289586</v>
      </c>
      <c r="D11" s="12">
        <v>379898</v>
      </c>
      <c r="E11" s="12">
        <v>472129</v>
      </c>
      <c r="F11" s="26">
        <v>428306</v>
      </c>
      <c r="G11" s="36">
        <v>457662</v>
      </c>
      <c r="H11" s="36">
        <v>492522</v>
      </c>
      <c r="I11" s="36">
        <v>559068</v>
      </c>
      <c r="J11" s="36">
        <v>554393</v>
      </c>
      <c r="K11" s="36">
        <v>579183</v>
      </c>
      <c r="L11" s="36">
        <v>596775</v>
      </c>
    </row>
    <row r="12" spans="1:12" ht="18" customHeight="1">
      <c r="A12" s="21">
        <v>6</v>
      </c>
      <c r="B12" s="87" t="s">
        <v>124</v>
      </c>
      <c r="C12" s="12">
        <v>672365</v>
      </c>
      <c r="D12" s="12">
        <v>854140</v>
      </c>
      <c r="E12" s="12">
        <v>1050777</v>
      </c>
      <c r="F12" s="26">
        <v>643072</v>
      </c>
      <c r="G12" s="36">
        <v>728214</v>
      </c>
      <c r="H12" s="36">
        <v>781625</v>
      </c>
      <c r="I12" s="36">
        <v>754293</v>
      </c>
      <c r="J12" s="36">
        <v>804784</v>
      </c>
      <c r="K12" s="36">
        <v>923490</v>
      </c>
      <c r="L12" s="36">
        <v>892212</v>
      </c>
    </row>
    <row r="13" spans="1:12" ht="17.100000000000001" customHeight="1">
      <c r="A13" s="21">
        <v>7</v>
      </c>
      <c r="B13" s="87" t="s">
        <v>125</v>
      </c>
      <c r="C13" s="12">
        <v>442987</v>
      </c>
      <c r="D13" s="12">
        <v>588292</v>
      </c>
      <c r="E13" s="12">
        <v>748272</v>
      </c>
      <c r="F13" s="26">
        <v>567448</v>
      </c>
      <c r="G13" s="36">
        <v>543804</v>
      </c>
      <c r="H13" s="36">
        <v>594131</v>
      </c>
      <c r="I13" s="36">
        <v>592567</v>
      </c>
      <c r="J13" s="36">
        <v>624466</v>
      </c>
      <c r="K13" s="36">
        <v>957999</v>
      </c>
      <c r="L13" s="36">
        <v>759394</v>
      </c>
    </row>
    <row r="14" spans="1:12" ht="17.100000000000001" customHeight="1">
      <c r="A14" s="21">
        <v>8</v>
      </c>
      <c r="B14" s="87" t="s">
        <v>126</v>
      </c>
      <c r="C14" s="12">
        <v>291552</v>
      </c>
      <c r="D14" s="12">
        <v>382828</v>
      </c>
      <c r="E14" s="12">
        <v>416420</v>
      </c>
      <c r="F14" s="26">
        <v>348327</v>
      </c>
      <c r="G14" s="36">
        <v>336619</v>
      </c>
      <c r="H14" s="36">
        <v>356589</v>
      </c>
      <c r="I14" s="36">
        <v>345521</v>
      </c>
      <c r="J14" s="36">
        <v>344971</v>
      </c>
      <c r="K14" s="36">
        <v>407215</v>
      </c>
      <c r="L14" s="36">
        <v>426910</v>
      </c>
    </row>
    <row r="15" spans="1:12" s="35" customFormat="1" ht="24">
      <c r="A15" s="22">
        <v>9</v>
      </c>
      <c r="B15" s="118" t="s">
        <v>127</v>
      </c>
      <c r="C15" s="116">
        <v>20</v>
      </c>
      <c r="D15" s="116" t="s">
        <v>0</v>
      </c>
      <c r="E15" s="116" t="s">
        <v>0</v>
      </c>
      <c r="F15" s="117" t="s">
        <v>0</v>
      </c>
      <c r="G15" s="41" t="s">
        <v>0</v>
      </c>
      <c r="H15" s="41">
        <v>71</v>
      </c>
      <c r="I15" s="41">
        <v>79</v>
      </c>
      <c r="J15" s="41">
        <v>1</v>
      </c>
      <c r="K15" s="41">
        <v>8</v>
      </c>
      <c r="L15" s="41">
        <v>1</v>
      </c>
    </row>
  </sheetData>
  <customSheetViews>
    <customSheetView guid="{8AB0C7CD-72E2-4980-8F69-0022DFDD53C0}" scale="130" topLeftCell="C1">
      <selection activeCell="I6" sqref="I6:I15"/>
      <pageMargins left="0.70866141732283472" right="0.70866141732283472"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C1">
      <selection activeCell="K5" sqref="K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topLeftCell="C1">
      <selection activeCell="I6" sqref="I6:I15"/>
      <pageMargins left="0.70866141732283472" right="0.70866141732283472"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 2015</oddFooter>
      </headerFooter>
    </customSheetView>
  </customSheetViews>
  <mergeCells count="3">
    <mergeCell ref="A3:B4"/>
    <mergeCell ref="A5:B5"/>
    <mergeCell ref="C3:L3"/>
  </mergeCells>
  <hyperlinks>
    <hyperlink ref="L2" location="'List of tables'!A1" display="List of tables"/>
  </hyperlinks>
  <pageMargins left="0.70866141732283472" right="0.70866141732283472"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sheetPr codeName="Sheet7"/>
  <dimension ref="A1:F87"/>
  <sheetViews>
    <sheetView zoomScale="130" zoomScaleNormal="130" workbookViewId="0">
      <pane ySplit="3" topLeftCell="A4" activePane="bottomLeft" state="frozen"/>
      <selection pane="bottomLeft" activeCell="I84" sqref="I84"/>
    </sheetView>
  </sheetViews>
  <sheetFormatPr defaultRowHeight="12"/>
  <cols>
    <col min="1" max="1" width="5.85546875" style="1" customWidth="1"/>
    <col min="2" max="2" width="5.42578125" style="1" customWidth="1"/>
    <col min="3" max="3" width="37.85546875" style="1" customWidth="1"/>
    <col min="4" max="5" width="10.85546875" style="1" customWidth="1"/>
    <col min="6" max="6" width="9.140625" style="3"/>
    <col min="7" max="16384" width="9.140625" style="1"/>
  </cols>
  <sheetData>
    <row r="1" spans="1:6" ht="18" customHeight="1">
      <c r="A1" s="88" t="s">
        <v>464</v>
      </c>
    </row>
    <row r="2" spans="1:6" ht="14.25" customHeight="1" thickBot="1">
      <c r="A2" s="11" t="s">
        <v>45</v>
      </c>
      <c r="E2" s="5" t="s">
        <v>44</v>
      </c>
    </row>
    <row r="3" spans="1:6" ht="19.5" customHeight="1" thickTop="1">
      <c r="A3" s="206" t="s">
        <v>117</v>
      </c>
      <c r="B3" s="168"/>
      <c r="C3" s="168"/>
      <c r="D3" s="7" t="s">
        <v>46</v>
      </c>
      <c r="E3" s="8" t="s">
        <v>47</v>
      </c>
    </row>
    <row r="4" spans="1:6" ht="17.100000000000001" customHeight="1">
      <c r="A4" s="207" t="s">
        <v>55</v>
      </c>
      <c r="B4" s="207"/>
      <c r="C4" s="208"/>
      <c r="D4" s="138">
        <v>2613924</v>
      </c>
      <c r="E4" s="158">
        <v>4369179</v>
      </c>
      <c r="F4" s="98"/>
    </row>
    <row r="5" spans="1:6" ht="9.9499999999999993" customHeight="1">
      <c r="A5" s="209"/>
      <c r="B5" s="209"/>
      <c r="C5" s="210"/>
      <c r="D5" s="40"/>
      <c r="E5" s="40"/>
      <c r="F5" s="98"/>
    </row>
    <row r="6" spans="1:6" ht="17.100000000000001" customHeight="1">
      <c r="A6" s="25">
        <v>0</v>
      </c>
      <c r="B6" s="202" t="s">
        <v>118</v>
      </c>
      <c r="C6" s="203"/>
      <c r="D6" s="157">
        <v>218550</v>
      </c>
      <c r="E6" s="41">
        <v>675273</v>
      </c>
      <c r="F6" s="98"/>
    </row>
    <row r="7" spans="1:6" ht="17.100000000000001" customHeight="1">
      <c r="A7" s="85"/>
      <c r="B7" s="27">
        <v>0</v>
      </c>
      <c r="C7" s="24" t="s">
        <v>128</v>
      </c>
      <c r="D7" s="157">
        <v>2161</v>
      </c>
      <c r="E7" s="41">
        <v>27694</v>
      </c>
      <c r="F7" s="98"/>
    </row>
    <row r="8" spans="1:6" ht="17.100000000000001" customHeight="1">
      <c r="A8" s="85"/>
      <c r="B8" s="27">
        <v>1</v>
      </c>
      <c r="C8" s="24" t="s">
        <v>129</v>
      </c>
      <c r="D8" s="157">
        <v>12495</v>
      </c>
      <c r="E8" s="41">
        <v>107530</v>
      </c>
      <c r="F8" s="98"/>
    </row>
    <row r="9" spans="1:6" ht="17.100000000000001" customHeight="1">
      <c r="A9" s="85"/>
      <c r="B9" s="27">
        <v>2</v>
      </c>
      <c r="C9" s="24" t="s">
        <v>130</v>
      </c>
      <c r="D9" s="157">
        <v>20799</v>
      </c>
      <c r="E9" s="41">
        <v>15400</v>
      </c>
      <c r="F9" s="98"/>
    </row>
    <row r="10" spans="1:6" ht="17.100000000000001" customHeight="1">
      <c r="A10" s="85"/>
      <c r="B10" s="27">
        <v>3</v>
      </c>
      <c r="C10" s="24" t="s">
        <v>131</v>
      </c>
      <c r="D10" s="157">
        <v>8486</v>
      </c>
      <c r="E10" s="41">
        <v>11591</v>
      </c>
      <c r="F10" s="98"/>
    </row>
    <row r="11" spans="1:6" ht="17.100000000000001" customHeight="1">
      <c r="A11" s="85"/>
      <c r="B11" s="27">
        <v>4</v>
      </c>
      <c r="C11" s="24" t="s">
        <v>132</v>
      </c>
      <c r="D11" s="157">
        <v>48434</v>
      </c>
      <c r="E11" s="41">
        <v>194562</v>
      </c>
      <c r="F11" s="98"/>
    </row>
    <row r="12" spans="1:6" ht="17.100000000000001" customHeight="1">
      <c r="A12" s="85"/>
      <c r="B12" s="27">
        <v>5</v>
      </c>
      <c r="C12" s="24" t="s">
        <v>133</v>
      </c>
      <c r="D12" s="157">
        <v>63530</v>
      </c>
      <c r="E12" s="41">
        <v>61781</v>
      </c>
      <c r="F12" s="98"/>
    </row>
    <row r="13" spans="1:6" ht="17.100000000000001" customHeight="1">
      <c r="A13" s="85"/>
      <c r="B13" s="27">
        <v>6</v>
      </c>
      <c r="C13" s="24" t="s">
        <v>134</v>
      </c>
      <c r="D13" s="157">
        <v>27169</v>
      </c>
      <c r="E13" s="41">
        <v>23625</v>
      </c>
      <c r="F13" s="98"/>
    </row>
    <row r="14" spans="1:6" ht="24">
      <c r="A14" s="85"/>
      <c r="B14" s="27">
        <v>7</v>
      </c>
      <c r="C14" s="24" t="s">
        <v>135</v>
      </c>
      <c r="D14" s="157">
        <v>25446</v>
      </c>
      <c r="E14" s="41">
        <v>81044</v>
      </c>
      <c r="F14" s="98"/>
    </row>
    <row r="15" spans="1:6" ht="24">
      <c r="A15" s="85"/>
      <c r="B15" s="27">
        <v>8</v>
      </c>
      <c r="C15" s="24" t="s">
        <v>136</v>
      </c>
      <c r="D15" s="157">
        <v>1518</v>
      </c>
      <c r="E15" s="41">
        <v>100140</v>
      </c>
      <c r="F15" s="98"/>
    </row>
    <row r="16" spans="1:6" ht="17.100000000000001" customHeight="1">
      <c r="A16" s="85"/>
      <c r="B16" s="27">
        <v>9</v>
      </c>
      <c r="C16" s="24" t="s">
        <v>137</v>
      </c>
      <c r="D16" s="157">
        <v>8511</v>
      </c>
      <c r="E16" s="41">
        <v>51906</v>
      </c>
      <c r="F16" s="98"/>
    </row>
    <row r="17" spans="1:6" ht="9.9499999999999993" customHeight="1">
      <c r="A17" s="85"/>
      <c r="B17" s="204"/>
      <c r="C17" s="205"/>
      <c r="D17" s="157"/>
      <c r="E17" s="41"/>
      <c r="F17" s="98"/>
    </row>
    <row r="18" spans="1:6" ht="17.100000000000001" customHeight="1">
      <c r="A18" s="25">
        <v>1</v>
      </c>
      <c r="B18" s="202" t="s">
        <v>119</v>
      </c>
      <c r="C18" s="203"/>
      <c r="D18" s="157">
        <v>25146</v>
      </c>
      <c r="E18" s="41">
        <v>96403</v>
      </c>
      <c r="F18" s="98"/>
    </row>
    <row r="19" spans="1:6" ht="17.100000000000001" customHeight="1">
      <c r="A19" s="85"/>
      <c r="B19" s="27">
        <v>11</v>
      </c>
      <c r="C19" s="24" t="s">
        <v>138</v>
      </c>
      <c r="D19" s="157">
        <v>13523</v>
      </c>
      <c r="E19" s="41">
        <v>80090</v>
      </c>
      <c r="F19" s="98"/>
    </row>
    <row r="20" spans="1:6" ht="17.100000000000001" customHeight="1">
      <c r="A20" s="85"/>
      <c r="B20" s="27">
        <v>12</v>
      </c>
      <c r="C20" s="24" t="s">
        <v>139</v>
      </c>
      <c r="D20" s="157">
        <v>11623</v>
      </c>
      <c r="E20" s="41">
        <v>16314</v>
      </c>
      <c r="F20" s="98"/>
    </row>
    <row r="21" spans="1:6" ht="9.9499999999999993" customHeight="1">
      <c r="A21" s="85"/>
      <c r="B21" s="204"/>
      <c r="C21" s="205"/>
      <c r="D21" s="157"/>
      <c r="E21" s="41"/>
      <c r="F21" s="98"/>
    </row>
    <row r="22" spans="1:6" ht="17.100000000000001" customHeight="1">
      <c r="A22" s="25">
        <v>2</v>
      </c>
      <c r="B22" s="202" t="s">
        <v>120</v>
      </c>
      <c r="C22" s="203"/>
      <c r="D22" s="157">
        <v>521078</v>
      </c>
      <c r="E22" s="41">
        <v>153662</v>
      </c>
      <c r="F22" s="98"/>
    </row>
    <row r="23" spans="1:6" ht="17.100000000000001" customHeight="1">
      <c r="A23" s="85"/>
      <c r="B23" s="27">
        <v>21</v>
      </c>
      <c r="C23" s="24" t="s">
        <v>140</v>
      </c>
      <c r="D23" s="157">
        <v>26416</v>
      </c>
      <c r="E23" s="41">
        <v>13417</v>
      </c>
      <c r="F23" s="98"/>
    </row>
    <row r="24" spans="1:6" ht="17.100000000000001" customHeight="1">
      <c r="A24" s="85"/>
      <c r="B24" s="27">
        <v>22</v>
      </c>
      <c r="C24" s="24" t="s">
        <v>141</v>
      </c>
      <c r="D24" s="157">
        <v>1562</v>
      </c>
      <c r="E24" s="41">
        <v>2871</v>
      </c>
      <c r="F24" s="98"/>
    </row>
    <row r="25" spans="1:6" ht="17.100000000000001" customHeight="1">
      <c r="A25" s="85"/>
      <c r="B25" s="27">
        <v>23</v>
      </c>
      <c r="C25" s="24" t="s">
        <v>142</v>
      </c>
      <c r="D25" s="157">
        <v>1</v>
      </c>
      <c r="E25" s="41">
        <v>2144</v>
      </c>
      <c r="F25" s="98"/>
    </row>
    <row r="26" spans="1:6" ht="17.100000000000001" customHeight="1">
      <c r="A26" s="85"/>
      <c r="B26" s="27">
        <v>24</v>
      </c>
      <c r="C26" s="24" t="s">
        <v>143</v>
      </c>
      <c r="D26" s="157">
        <v>284375</v>
      </c>
      <c r="E26" s="41">
        <v>28541</v>
      </c>
      <c r="F26" s="98"/>
    </row>
    <row r="27" spans="1:6" ht="17.100000000000001" customHeight="1">
      <c r="A27" s="85"/>
      <c r="B27" s="27">
        <v>25</v>
      </c>
      <c r="C27" s="24" t="s">
        <v>144</v>
      </c>
      <c r="D27" s="157">
        <v>7640</v>
      </c>
      <c r="E27" s="41">
        <v>42251</v>
      </c>
      <c r="F27" s="98"/>
    </row>
    <row r="28" spans="1:6" ht="17.100000000000001" customHeight="1">
      <c r="A28" s="85"/>
      <c r="B28" s="27">
        <v>26</v>
      </c>
      <c r="C28" s="24" t="s">
        <v>145</v>
      </c>
      <c r="D28" s="157">
        <v>1127</v>
      </c>
      <c r="E28" s="41">
        <v>32697</v>
      </c>
      <c r="F28" s="98"/>
    </row>
    <row r="29" spans="1:6" ht="17.100000000000001" customHeight="1">
      <c r="A29" s="85"/>
      <c r="B29" s="27">
        <v>27</v>
      </c>
      <c r="C29" s="24" t="s">
        <v>146</v>
      </c>
      <c r="D29" s="157">
        <v>4653</v>
      </c>
      <c r="E29" s="41">
        <v>12205</v>
      </c>
      <c r="F29" s="98"/>
    </row>
    <row r="30" spans="1:6" ht="17.100000000000001" customHeight="1">
      <c r="A30" s="85"/>
      <c r="B30" s="27">
        <v>28</v>
      </c>
      <c r="C30" s="24" t="s">
        <v>147</v>
      </c>
      <c r="D30" s="157">
        <v>193080</v>
      </c>
      <c r="E30" s="41">
        <v>6318</v>
      </c>
      <c r="F30" s="98"/>
    </row>
    <row r="31" spans="1:6" ht="17.100000000000001" customHeight="1">
      <c r="A31" s="85"/>
      <c r="B31" s="27">
        <v>29</v>
      </c>
      <c r="C31" s="24" t="s">
        <v>148</v>
      </c>
      <c r="D31" s="157">
        <v>2223</v>
      </c>
      <c r="E31" s="41">
        <v>13218</v>
      </c>
      <c r="F31" s="98"/>
    </row>
    <row r="32" spans="1:6" ht="9.9499999999999993" customHeight="1">
      <c r="A32" s="85"/>
      <c r="B32" s="85"/>
      <c r="C32" s="24"/>
      <c r="D32" s="157"/>
      <c r="E32" s="41"/>
      <c r="F32" s="98"/>
    </row>
    <row r="33" spans="1:6" ht="17.100000000000001" customHeight="1">
      <c r="A33" s="25">
        <v>3</v>
      </c>
      <c r="B33" s="202" t="s">
        <v>121</v>
      </c>
      <c r="C33" s="203"/>
      <c r="D33" s="157">
        <v>226905</v>
      </c>
      <c r="E33" s="41">
        <v>749713</v>
      </c>
      <c r="F33" s="98"/>
    </row>
    <row r="34" spans="1:6" ht="17.100000000000001" customHeight="1">
      <c r="A34" s="85"/>
      <c r="B34" s="27">
        <v>32</v>
      </c>
      <c r="C34" s="24" t="s">
        <v>149</v>
      </c>
      <c r="D34" s="157">
        <v>13254</v>
      </c>
      <c r="E34" s="41">
        <v>8000</v>
      </c>
      <c r="F34" s="98"/>
    </row>
    <row r="35" spans="1:6" ht="17.100000000000001" customHeight="1">
      <c r="A35" s="85"/>
      <c r="B35" s="27">
        <v>33</v>
      </c>
      <c r="C35" s="24" t="s">
        <v>150</v>
      </c>
      <c r="D35" s="157">
        <v>152889</v>
      </c>
      <c r="E35" s="41">
        <v>686316</v>
      </c>
      <c r="F35" s="98"/>
    </row>
    <row r="36" spans="1:6" ht="17.100000000000001" customHeight="1">
      <c r="A36" s="85"/>
      <c r="B36" s="27">
        <v>34</v>
      </c>
      <c r="C36" s="24" t="s">
        <v>151</v>
      </c>
      <c r="D36" s="157">
        <v>0</v>
      </c>
      <c r="E36" s="41">
        <v>35189</v>
      </c>
      <c r="F36" s="98"/>
    </row>
    <row r="37" spans="1:6" ht="17.100000000000001" customHeight="1">
      <c r="A37" s="85"/>
      <c r="B37" s="27">
        <v>35</v>
      </c>
      <c r="C37" s="24" t="s">
        <v>152</v>
      </c>
      <c r="D37" s="157">
        <v>60763</v>
      </c>
      <c r="E37" s="41">
        <v>20208</v>
      </c>
      <c r="F37" s="98"/>
    </row>
    <row r="38" spans="1:6" ht="9.9499999999999993" customHeight="1">
      <c r="A38" s="85"/>
      <c r="B38" s="85"/>
      <c r="C38" s="24"/>
      <c r="D38" s="157"/>
      <c r="E38" s="41"/>
      <c r="F38" s="98"/>
    </row>
    <row r="39" spans="1:6" ht="17.100000000000001" customHeight="1">
      <c r="A39" s="25">
        <v>4</v>
      </c>
      <c r="B39" s="202" t="s">
        <v>122</v>
      </c>
      <c r="C39" s="203"/>
      <c r="D39" s="157">
        <v>247</v>
      </c>
      <c r="E39" s="41">
        <v>18835</v>
      </c>
      <c r="F39" s="98"/>
    </row>
    <row r="40" spans="1:6" ht="17.100000000000001" customHeight="1">
      <c r="A40" s="85"/>
      <c r="B40" s="27">
        <v>41</v>
      </c>
      <c r="C40" s="24" t="s">
        <v>153</v>
      </c>
      <c r="D40" s="157" t="s">
        <v>0</v>
      </c>
      <c r="E40" s="41">
        <v>516</v>
      </c>
      <c r="F40" s="98"/>
    </row>
    <row r="41" spans="1:6" ht="17.100000000000001" customHeight="1">
      <c r="A41" s="85"/>
      <c r="B41" s="27">
        <v>42</v>
      </c>
      <c r="C41" s="24" t="s">
        <v>154</v>
      </c>
      <c r="D41" s="157">
        <v>0</v>
      </c>
      <c r="E41" s="41">
        <v>10361</v>
      </c>
      <c r="F41" s="98"/>
    </row>
    <row r="42" spans="1:6" ht="24">
      <c r="A42" s="85"/>
      <c r="B42" s="27">
        <v>43</v>
      </c>
      <c r="C42" s="24" t="s">
        <v>155</v>
      </c>
      <c r="D42" s="157">
        <v>247</v>
      </c>
      <c r="E42" s="41">
        <v>7958</v>
      </c>
      <c r="F42" s="98"/>
    </row>
    <row r="43" spans="1:6" ht="9.9499999999999993" customHeight="1">
      <c r="A43" s="3"/>
      <c r="B43" s="3"/>
      <c r="C43" s="28"/>
      <c r="D43" s="138"/>
      <c r="E43" s="138"/>
      <c r="F43" s="98"/>
    </row>
    <row r="44" spans="1:6" ht="17.100000000000001" customHeight="1">
      <c r="A44" s="25">
        <v>5</v>
      </c>
      <c r="B44" s="202" t="s">
        <v>123</v>
      </c>
      <c r="C44" s="203"/>
      <c r="D44" s="157">
        <v>139036</v>
      </c>
      <c r="E44" s="41">
        <v>596775</v>
      </c>
      <c r="F44" s="98"/>
    </row>
    <row r="45" spans="1:6" ht="17.100000000000001" customHeight="1">
      <c r="A45" s="85"/>
      <c r="B45" s="27">
        <v>51</v>
      </c>
      <c r="C45" s="24" t="s">
        <v>156</v>
      </c>
      <c r="D45" s="157">
        <v>1328</v>
      </c>
      <c r="E45" s="41">
        <v>36917</v>
      </c>
      <c r="F45" s="98"/>
    </row>
    <row r="46" spans="1:6" ht="17.100000000000001" customHeight="1">
      <c r="A46" s="85"/>
      <c r="B46" s="27">
        <v>52</v>
      </c>
      <c r="C46" s="24" t="s">
        <v>157</v>
      </c>
      <c r="D46" s="157">
        <v>81290</v>
      </c>
      <c r="E46" s="41">
        <v>36281</v>
      </c>
      <c r="F46" s="98"/>
    </row>
    <row r="47" spans="1:6" ht="17.100000000000001" customHeight="1">
      <c r="A47" s="85"/>
      <c r="B47" s="27">
        <v>53</v>
      </c>
      <c r="C47" s="24" t="s">
        <v>158</v>
      </c>
      <c r="D47" s="157">
        <v>1106</v>
      </c>
      <c r="E47" s="41">
        <v>39458</v>
      </c>
      <c r="F47" s="98"/>
    </row>
    <row r="48" spans="1:6" ht="17.100000000000001" customHeight="1">
      <c r="A48" s="85"/>
      <c r="B48" s="27">
        <v>54</v>
      </c>
      <c r="C48" s="24" t="s">
        <v>159</v>
      </c>
      <c r="D48" s="157">
        <v>19810</v>
      </c>
      <c r="E48" s="41">
        <v>185397</v>
      </c>
      <c r="F48" s="98"/>
    </row>
    <row r="49" spans="1:6" ht="36">
      <c r="A49" s="85"/>
      <c r="B49" s="27">
        <v>55</v>
      </c>
      <c r="C49" s="24" t="s">
        <v>160</v>
      </c>
      <c r="D49" s="157">
        <v>7569</v>
      </c>
      <c r="E49" s="41">
        <v>52968</v>
      </c>
      <c r="F49" s="98"/>
    </row>
    <row r="50" spans="1:6" ht="17.100000000000001" customHeight="1">
      <c r="A50" s="85"/>
      <c r="B50" s="27">
        <v>56</v>
      </c>
      <c r="C50" s="24" t="s">
        <v>161</v>
      </c>
      <c r="D50" s="157">
        <v>423</v>
      </c>
      <c r="E50" s="41">
        <v>33208</v>
      </c>
      <c r="F50" s="98"/>
    </row>
    <row r="51" spans="1:6" ht="17.100000000000001" customHeight="1">
      <c r="A51" s="85"/>
      <c r="B51" s="27">
        <v>57</v>
      </c>
      <c r="C51" s="24" t="s">
        <v>162</v>
      </c>
      <c r="D51" s="157">
        <v>3580</v>
      </c>
      <c r="E51" s="41">
        <v>81842</v>
      </c>
      <c r="F51" s="98"/>
    </row>
    <row r="52" spans="1:6" ht="17.100000000000001" customHeight="1">
      <c r="A52" s="85"/>
      <c r="B52" s="27">
        <v>58</v>
      </c>
      <c r="C52" s="24" t="s">
        <v>163</v>
      </c>
      <c r="D52" s="157">
        <v>6477</v>
      </c>
      <c r="E52" s="41">
        <v>66522</v>
      </c>
      <c r="F52" s="98"/>
    </row>
    <row r="53" spans="1:6" ht="17.100000000000001" customHeight="1">
      <c r="A53" s="85"/>
      <c r="B53" s="27">
        <v>59</v>
      </c>
      <c r="C53" s="24" t="s">
        <v>164</v>
      </c>
      <c r="D53" s="157">
        <v>17453</v>
      </c>
      <c r="E53" s="41">
        <v>64181</v>
      </c>
      <c r="F53" s="98"/>
    </row>
    <row r="54" spans="1:6" ht="9.9499999999999993" customHeight="1">
      <c r="A54" s="85"/>
      <c r="B54" s="204"/>
      <c r="C54" s="205"/>
      <c r="D54" s="157"/>
      <c r="E54" s="41"/>
      <c r="F54" s="98"/>
    </row>
    <row r="55" spans="1:6" ht="17.100000000000001" customHeight="1">
      <c r="A55" s="25">
        <v>6</v>
      </c>
      <c r="B55" s="202" t="s">
        <v>124</v>
      </c>
      <c r="C55" s="203"/>
      <c r="D55" s="157">
        <v>501870</v>
      </c>
      <c r="E55" s="41">
        <v>892212</v>
      </c>
      <c r="F55" s="98"/>
    </row>
    <row r="56" spans="1:6" ht="24">
      <c r="A56" s="85"/>
      <c r="B56" s="27">
        <v>61</v>
      </c>
      <c r="C56" s="24" t="s">
        <v>165</v>
      </c>
      <c r="D56" s="157">
        <v>1006</v>
      </c>
      <c r="E56" s="41">
        <v>96086</v>
      </c>
      <c r="F56" s="98"/>
    </row>
    <row r="57" spans="1:6">
      <c r="A57" s="85"/>
      <c r="B57" s="27">
        <v>62</v>
      </c>
      <c r="C57" s="24" t="s">
        <v>166</v>
      </c>
      <c r="D57" s="157">
        <v>1019</v>
      </c>
      <c r="E57" s="41">
        <v>67739</v>
      </c>
      <c r="F57" s="98"/>
    </row>
    <row r="58" spans="1:6" ht="24">
      <c r="A58" s="85"/>
      <c r="B58" s="27">
        <v>63</v>
      </c>
      <c r="C58" s="24" t="s">
        <v>167</v>
      </c>
      <c r="D58" s="157">
        <v>48872</v>
      </c>
      <c r="E58" s="41">
        <v>38104</v>
      </c>
      <c r="F58" s="98"/>
    </row>
    <row r="59" spans="1:6" ht="24">
      <c r="A59" s="85"/>
      <c r="B59" s="27">
        <v>64</v>
      </c>
      <c r="C59" s="24" t="s">
        <v>168</v>
      </c>
      <c r="D59" s="157">
        <v>83158</v>
      </c>
      <c r="E59" s="41">
        <v>86076</v>
      </c>
      <c r="F59" s="98"/>
    </row>
    <row r="60" spans="1:6" ht="24">
      <c r="A60" s="85"/>
      <c r="B60" s="27">
        <v>65</v>
      </c>
      <c r="C60" s="24" t="s">
        <v>169</v>
      </c>
      <c r="D60" s="157">
        <v>58343</v>
      </c>
      <c r="E60" s="41">
        <v>151579</v>
      </c>
      <c r="F60" s="98"/>
    </row>
    <row r="61" spans="1:6" ht="17.100000000000001" customHeight="1">
      <c r="A61" s="85"/>
      <c r="B61" s="27">
        <v>66</v>
      </c>
      <c r="C61" s="24" t="s">
        <v>170</v>
      </c>
      <c r="D61" s="157">
        <v>18439</v>
      </c>
      <c r="E61" s="41">
        <v>93286</v>
      </c>
      <c r="F61" s="98"/>
    </row>
    <row r="62" spans="1:6" ht="17.100000000000001" customHeight="1">
      <c r="A62" s="85"/>
      <c r="B62" s="27">
        <v>67</v>
      </c>
      <c r="C62" s="24" t="s">
        <v>171</v>
      </c>
      <c r="D62" s="157">
        <v>86925</v>
      </c>
      <c r="E62" s="41">
        <v>148488</v>
      </c>
      <c r="F62" s="98"/>
    </row>
    <row r="63" spans="1:6" ht="17.100000000000001" customHeight="1">
      <c r="A63" s="85"/>
      <c r="B63" s="27">
        <v>68</v>
      </c>
      <c r="C63" s="24" t="s">
        <v>172</v>
      </c>
      <c r="D63" s="157">
        <v>15086</v>
      </c>
      <c r="E63" s="41">
        <v>43603</v>
      </c>
      <c r="F63" s="98"/>
    </row>
    <row r="64" spans="1:6" ht="17.100000000000001" customHeight="1">
      <c r="A64" s="85"/>
      <c r="B64" s="27">
        <v>69</v>
      </c>
      <c r="C64" s="24" t="s">
        <v>173</v>
      </c>
      <c r="D64" s="157">
        <v>189022</v>
      </c>
      <c r="E64" s="41">
        <v>167252</v>
      </c>
      <c r="F64" s="98"/>
    </row>
    <row r="65" spans="1:6" ht="9.9499999999999993" customHeight="1">
      <c r="A65" s="85"/>
      <c r="B65" s="204"/>
      <c r="C65" s="205"/>
      <c r="D65" s="157"/>
      <c r="E65" s="41"/>
      <c r="F65" s="98"/>
    </row>
    <row r="66" spans="1:6" ht="17.100000000000001" customHeight="1">
      <c r="A66" s="25">
        <v>7</v>
      </c>
      <c r="B66" s="202" t="s">
        <v>125</v>
      </c>
      <c r="C66" s="203"/>
      <c r="D66" s="157">
        <v>264944</v>
      </c>
      <c r="E66" s="41">
        <v>759394</v>
      </c>
      <c r="F66" s="98"/>
    </row>
    <row r="67" spans="1:6" ht="17.100000000000001" customHeight="1">
      <c r="A67" s="85"/>
      <c r="B67" s="27">
        <v>71</v>
      </c>
      <c r="C67" s="24" t="s">
        <v>174</v>
      </c>
      <c r="D67" s="157">
        <v>44533</v>
      </c>
      <c r="E67" s="41">
        <v>38623</v>
      </c>
      <c r="F67" s="98"/>
    </row>
    <row r="68" spans="1:6">
      <c r="A68" s="85"/>
      <c r="B68" s="27">
        <v>72</v>
      </c>
      <c r="C68" s="24" t="s">
        <v>175</v>
      </c>
      <c r="D68" s="157">
        <v>41073</v>
      </c>
      <c r="E68" s="41">
        <v>117554</v>
      </c>
      <c r="F68" s="98"/>
    </row>
    <row r="69" spans="1:6" ht="17.100000000000001" customHeight="1">
      <c r="A69" s="85"/>
      <c r="B69" s="27">
        <v>73</v>
      </c>
      <c r="C69" s="24" t="s">
        <v>176</v>
      </c>
      <c r="D69" s="157">
        <v>14874</v>
      </c>
      <c r="E69" s="41">
        <v>18858</v>
      </c>
      <c r="F69" s="98"/>
    </row>
    <row r="70" spans="1:6" ht="24">
      <c r="A70" s="85"/>
      <c r="B70" s="27">
        <v>74</v>
      </c>
      <c r="C70" s="24" t="s">
        <v>177</v>
      </c>
      <c r="D70" s="157">
        <v>40463</v>
      </c>
      <c r="E70" s="41">
        <v>137163</v>
      </c>
      <c r="F70" s="98"/>
    </row>
    <row r="71" spans="1:6" ht="24">
      <c r="A71" s="85"/>
      <c r="B71" s="27">
        <v>75</v>
      </c>
      <c r="C71" s="24" t="s">
        <v>178</v>
      </c>
      <c r="D71" s="157">
        <v>3923</v>
      </c>
      <c r="E71" s="41">
        <v>20578</v>
      </c>
      <c r="F71" s="98"/>
    </row>
    <row r="72" spans="1:6" ht="24">
      <c r="A72" s="85"/>
      <c r="B72" s="27">
        <v>76</v>
      </c>
      <c r="C72" s="24" t="s">
        <v>179</v>
      </c>
      <c r="D72" s="157">
        <v>1898</v>
      </c>
      <c r="E72" s="41">
        <v>78544</v>
      </c>
      <c r="F72" s="98"/>
    </row>
    <row r="73" spans="1:6" ht="17.100000000000001" customHeight="1">
      <c r="A73" s="85"/>
      <c r="B73" s="27">
        <v>77</v>
      </c>
      <c r="C73" s="24" t="s">
        <v>180</v>
      </c>
      <c r="D73" s="157">
        <v>91460</v>
      </c>
      <c r="E73" s="41">
        <v>172434</v>
      </c>
      <c r="F73" s="98"/>
    </row>
    <row r="74" spans="1:6" ht="17.100000000000001" customHeight="1">
      <c r="A74" s="85"/>
      <c r="B74" s="27">
        <v>78</v>
      </c>
      <c r="C74" s="24" t="s">
        <v>181</v>
      </c>
      <c r="D74" s="157">
        <v>22012</v>
      </c>
      <c r="E74" s="41">
        <v>173850</v>
      </c>
      <c r="F74" s="98"/>
    </row>
    <row r="75" spans="1:6" ht="17.100000000000001" customHeight="1">
      <c r="A75" s="85"/>
      <c r="B75" s="27">
        <v>79</v>
      </c>
      <c r="C75" s="24" t="s">
        <v>182</v>
      </c>
      <c r="D75" s="157">
        <v>4707</v>
      </c>
      <c r="E75" s="41">
        <v>1791</v>
      </c>
      <c r="F75" s="98"/>
    </row>
    <row r="76" spans="1:6" ht="9.9499999999999993" customHeight="1">
      <c r="A76" s="85"/>
      <c r="B76" s="204"/>
      <c r="C76" s="205"/>
      <c r="D76" s="157"/>
      <c r="E76" s="41"/>
      <c r="F76" s="98"/>
    </row>
    <row r="77" spans="1:6" ht="17.100000000000001" customHeight="1">
      <c r="A77" s="25">
        <v>8</v>
      </c>
      <c r="B77" s="202" t="s">
        <v>183</v>
      </c>
      <c r="C77" s="203"/>
      <c r="D77" s="157">
        <v>715149</v>
      </c>
      <c r="E77" s="41">
        <v>426910</v>
      </c>
      <c r="F77" s="98"/>
    </row>
    <row r="78" spans="1:6" ht="24">
      <c r="A78" s="85"/>
      <c r="B78" s="27">
        <v>81</v>
      </c>
      <c r="C78" s="24" t="s">
        <v>184</v>
      </c>
      <c r="D78" s="157">
        <v>18191</v>
      </c>
      <c r="E78" s="41">
        <v>28907</v>
      </c>
      <c r="F78" s="98"/>
    </row>
    <row r="79" spans="1:6" ht="17.100000000000001" customHeight="1">
      <c r="A79" s="85"/>
      <c r="B79" s="27">
        <v>82</v>
      </c>
      <c r="C79" s="24" t="s">
        <v>185</v>
      </c>
      <c r="D79" s="157">
        <v>186191</v>
      </c>
      <c r="E79" s="41">
        <v>32810</v>
      </c>
      <c r="F79" s="98"/>
    </row>
    <row r="80" spans="1:6" ht="17.100000000000001" customHeight="1">
      <c r="A80" s="85"/>
      <c r="B80" s="27">
        <v>83</v>
      </c>
      <c r="C80" s="24" t="s">
        <v>186</v>
      </c>
      <c r="D80" s="157">
        <v>128</v>
      </c>
      <c r="E80" s="41">
        <v>7630</v>
      </c>
      <c r="F80" s="98"/>
    </row>
    <row r="81" spans="1:6" ht="17.100000000000001" customHeight="1">
      <c r="A81" s="85"/>
      <c r="B81" s="27">
        <v>84</v>
      </c>
      <c r="C81" s="24" t="s">
        <v>187</v>
      </c>
      <c r="D81" s="157">
        <v>74966</v>
      </c>
      <c r="E81" s="41">
        <v>58740</v>
      </c>
      <c r="F81" s="98"/>
    </row>
    <row r="82" spans="1:6" ht="17.100000000000001" customHeight="1">
      <c r="A82" s="85"/>
      <c r="B82" s="27">
        <v>85</v>
      </c>
      <c r="C82" s="24" t="s">
        <v>188</v>
      </c>
      <c r="D82" s="157">
        <v>338909</v>
      </c>
      <c r="E82" s="41">
        <v>147034</v>
      </c>
      <c r="F82" s="98"/>
    </row>
    <row r="83" spans="1:6" ht="24">
      <c r="A83" s="85"/>
      <c r="B83" s="27">
        <v>87</v>
      </c>
      <c r="C83" s="24" t="s">
        <v>189</v>
      </c>
      <c r="D83" s="157">
        <v>5547</v>
      </c>
      <c r="E83" s="41">
        <v>25572</v>
      </c>
      <c r="F83" s="98"/>
    </row>
    <row r="84" spans="1:6" ht="36">
      <c r="A84" s="85"/>
      <c r="B84" s="27">
        <v>88</v>
      </c>
      <c r="C84" s="24" t="s">
        <v>190</v>
      </c>
      <c r="D84" s="157">
        <v>1405</v>
      </c>
      <c r="E84" s="41">
        <v>6768</v>
      </c>
      <c r="F84" s="98"/>
    </row>
    <row r="85" spans="1:6" ht="17.100000000000001" customHeight="1">
      <c r="A85" s="85"/>
      <c r="B85" s="27">
        <v>89</v>
      </c>
      <c r="C85" s="24" t="s">
        <v>191</v>
      </c>
      <c r="D85" s="157">
        <v>89812</v>
      </c>
      <c r="E85" s="41">
        <v>119449</v>
      </c>
      <c r="F85" s="98"/>
    </row>
    <row r="86" spans="1:6" ht="9.9499999999999993" customHeight="1">
      <c r="A86" s="85"/>
      <c r="B86" s="204"/>
      <c r="C86" s="205"/>
      <c r="D86" s="40"/>
      <c r="E86" s="40"/>
      <c r="F86" s="98"/>
    </row>
    <row r="87" spans="1:6" ht="25.5" customHeight="1">
      <c r="A87" s="25">
        <v>9</v>
      </c>
      <c r="B87" s="202" t="s">
        <v>192</v>
      </c>
      <c r="C87" s="203"/>
      <c r="D87" s="157">
        <v>998</v>
      </c>
      <c r="E87" s="41">
        <v>1</v>
      </c>
      <c r="F87" s="98"/>
    </row>
  </sheetData>
  <customSheetViews>
    <customSheetView guid="{8AB0C7CD-72E2-4980-8F69-0022DFDD53C0}" scale="130">
      <pane ySplit="3" topLeftCell="A4" activePane="bottomLeft" state="frozen"/>
      <selection pane="bottomLeft" activeCell="E87" activeCellId="9" sqref="E6 E18 E22 E33 E39 E44 E55 E66 E77 E87"/>
      <pageMargins left="0.51181102362204722" right="0.51181102362204722" top="0.55118110236220474" bottom="0.55118110236220474"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showPageBreaks="1">
      <pane ySplit="3" topLeftCell="A4" activePane="bottomLeft" state="frozen"/>
      <selection pane="bottomLeft" activeCell="E87" activeCellId="9" sqref="E6 E18 E22 E33 E39 E44 E55 E66 E77 E87"/>
      <pageMargins left="0.51181102362204722" right="0.51181102362204722" top="0.55118110236220474" bottom="0.55118110236220474"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 2015</oddFooter>
      </headerFooter>
    </customSheetView>
  </customSheetViews>
  <mergeCells count="19">
    <mergeCell ref="B17:C17"/>
    <mergeCell ref="B44:C44"/>
    <mergeCell ref="A3:C3"/>
    <mergeCell ref="A4:C4"/>
    <mergeCell ref="A5:C5"/>
    <mergeCell ref="B6:C6"/>
    <mergeCell ref="B18:C18"/>
    <mergeCell ref="B21:C21"/>
    <mergeCell ref="B22:C22"/>
    <mergeCell ref="B33:C33"/>
    <mergeCell ref="B77:C77"/>
    <mergeCell ref="B86:C86"/>
    <mergeCell ref="B87:C87"/>
    <mergeCell ref="B39:C39"/>
    <mergeCell ref="B54:C54"/>
    <mergeCell ref="B55:C55"/>
    <mergeCell ref="B65:C65"/>
    <mergeCell ref="B66:C66"/>
    <mergeCell ref="B76:C76"/>
  </mergeCells>
  <hyperlinks>
    <hyperlink ref="E2" location="'List of tables'!A1" display="List of tables"/>
  </hyperlinks>
  <pageMargins left="0.51181102362204722" right="0.51181102362204722" top="0.55118110236220474" bottom="0.55118110236220474"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sheetPr codeName="Sheet9"/>
  <dimension ref="A1:L35"/>
  <sheetViews>
    <sheetView zoomScale="130" zoomScaleNormal="130" workbookViewId="0">
      <pane ySplit="4" topLeftCell="A5" activePane="bottomLeft" state="frozen"/>
      <selection pane="bottomLeft" activeCell="N11" sqref="N11"/>
    </sheetView>
  </sheetViews>
  <sheetFormatPr defaultRowHeight="12"/>
  <cols>
    <col min="1" max="1" width="31.140625" style="1" customWidth="1"/>
    <col min="2" max="5" width="8.85546875" style="1" customWidth="1"/>
    <col min="6" max="6" width="8.85546875" style="3" customWidth="1"/>
    <col min="7" max="11" width="8.85546875" style="1" customWidth="1"/>
    <col min="12" max="16384" width="9.140625" style="1"/>
  </cols>
  <sheetData>
    <row r="1" spans="1:11" ht="16.5" customHeight="1">
      <c r="A1" s="2" t="s">
        <v>450</v>
      </c>
      <c r="F1" s="1"/>
    </row>
    <row r="2" spans="1:11" ht="16.5" customHeight="1" thickBot="1">
      <c r="A2" s="11" t="s">
        <v>45</v>
      </c>
      <c r="F2" s="1"/>
      <c r="K2" s="5" t="s">
        <v>44</v>
      </c>
    </row>
    <row r="3" spans="1:11" ht="18.75" customHeight="1" thickTop="1">
      <c r="A3" s="211"/>
      <c r="B3" s="181" t="s">
        <v>46</v>
      </c>
      <c r="C3" s="182"/>
      <c r="D3" s="182"/>
      <c r="E3" s="182"/>
      <c r="F3" s="182"/>
      <c r="G3" s="182"/>
      <c r="H3" s="182"/>
      <c r="I3" s="182"/>
      <c r="J3" s="182"/>
      <c r="K3" s="182"/>
    </row>
    <row r="4" spans="1:11" ht="18.75" customHeight="1">
      <c r="A4" s="212"/>
      <c r="B4" s="152">
        <v>2006</v>
      </c>
      <c r="C4" s="152">
        <v>2007</v>
      </c>
      <c r="D4" s="152">
        <v>2008</v>
      </c>
      <c r="E4" s="20">
        <v>2009</v>
      </c>
      <c r="F4" s="20">
        <v>2010</v>
      </c>
      <c r="G4" s="20">
        <v>2011</v>
      </c>
      <c r="H4" s="20">
        <v>2012</v>
      </c>
      <c r="I4" s="20">
        <v>2013</v>
      </c>
      <c r="J4" s="148">
        <v>2014</v>
      </c>
      <c r="K4" s="148">
        <v>2015</v>
      </c>
    </row>
    <row r="5" spans="1:11" ht="17.100000000000001" customHeight="1">
      <c r="A5" s="46" t="s">
        <v>55</v>
      </c>
      <c r="B5" s="47">
        <v>1540236</v>
      </c>
      <c r="C5" s="47">
        <v>1671601</v>
      </c>
      <c r="D5" s="47">
        <v>1921837</v>
      </c>
      <c r="E5" s="48">
        <v>1672915</v>
      </c>
      <c r="F5" s="36">
        <v>2177809</v>
      </c>
      <c r="G5" s="36">
        <v>2560808</v>
      </c>
      <c r="H5" s="36">
        <v>2374737</v>
      </c>
      <c r="I5" s="36">
        <v>2604090</v>
      </c>
      <c r="J5" s="36">
        <v>2692013</v>
      </c>
      <c r="K5" s="36">
        <v>2613924</v>
      </c>
    </row>
    <row r="6" spans="1:11" ht="17.100000000000001" customHeight="1">
      <c r="A6" s="119" t="s">
        <v>193</v>
      </c>
      <c r="B6" s="47">
        <v>1265647</v>
      </c>
      <c r="C6" s="47">
        <v>1308640</v>
      </c>
      <c r="D6" s="47">
        <v>1444065</v>
      </c>
      <c r="E6" s="47">
        <v>1193211</v>
      </c>
      <c r="F6" s="47">
        <v>1543539</v>
      </c>
      <c r="G6" s="47">
        <v>1820865</v>
      </c>
      <c r="H6" s="47">
        <v>1756861</v>
      </c>
      <c r="I6" s="47">
        <v>1948637</v>
      </c>
      <c r="J6" s="47">
        <v>2030548</v>
      </c>
      <c r="K6" s="47">
        <v>2015695</v>
      </c>
    </row>
    <row r="7" spans="1:11" ht="17.100000000000001" customHeight="1">
      <c r="A7" s="120" t="s">
        <v>439</v>
      </c>
      <c r="B7" s="47">
        <v>1018991</v>
      </c>
      <c r="C7" s="47">
        <v>1098464</v>
      </c>
      <c r="D7" s="47">
        <v>1271069</v>
      </c>
      <c r="E7" s="47">
        <v>1086681</v>
      </c>
      <c r="F7" s="47">
        <v>1370100</v>
      </c>
      <c r="G7" s="47">
        <v>1650777</v>
      </c>
      <c r="H7" s="47">
        <v>1681937</v>
      </c>
      <c r="I7" s="47">
        <v>1835824</v>
      </c>
      <c r="J7" s="47">
        <v>1908478</v>
      </c>
      <c r="K7" s="47">
        <v>1897196</v>
      </c>
    </row>
    <row r="8" spans="1:11" ht="17.100000000000001" customHeight="1">
      <c r="A8" s="120" t="s">
        <v>194</v>
      </c>
      <c r="B8" s="47">
        <v>67578</v>
      </c>
      <c r="C8" s="47">
        <v>63246</v>
      </c>
      <c r="D8" s="47">
        <v>64766</v>
      </c>
      <c r="E8" s="48">
        <v>73002</v>
      </c>
      <c r="F8" s="36">
        <v>136079</v>
      </c>
      <c r="G8" s="36">
        <v>117116</v>
      </c>
      <c r="H8" s="36">
        <v>31565</v>
      </c>
      <c r="I8" s="36">
        <v>73508</v>
      </c>
      <c r="J8" s="36">
        <v>79861</v>
      </c>
      <c r="K8" s="36">
        <v>65314</v>
      </c>
    </row>
    <row r="9" spans="1:11" ht="17.100000000000001" customHeight="1">
      <c r="A9" s="121" t="s">
        <v>195</v>
      </c>
      <c r="B9" s="47">
        <v>179078</v>
      </c>
      <c r="C9" s="47">
        <v>146930</v>
      </c>
      <c r="D9" s="47">
        <v>108230</v>
      </c>
      <c r="E9" s="48">
        <v>33527</v>
      </c>
      <c r="F9" s="36">
        <v>37360</v>
      </c>
      <c r="G9" s="36">
        <v>52972</v>
      </c>
      <c r="H9" s="36">
        <v>43358</v>
      </c>
      <c r="I9" s="36">
        <v>39305</v>
      </c>
      <c r="J9" s="36">
        <v>42209</v>
      </c>
      <c r="K9" s="36">
        <v>53185</v>
      </c>
    </row>
    <row r="10" spans="1:11" ht="17.100000000000001" customHeight="1">
      <c r="A10" s="119" t="s">
        <v>196</v>
      </c>
      <c r="B10" s="47">
        <v>273055</v>
      </c>
      <c r="C10" s="47">
        <v>358324</v>
      </c>
      <c r="D10" s="47">
        <v>470262</v>
      </c>
      <c r="E10" s="47">
        <v>471191</v>
      </c>
      <c r="F10" s="47">
        <v>628525</v>
      </c>
      <c r="G10" s="47">
        <v>720252</v>
      </c>
      <c r="H10" s="47">
        <v>596145</v>
      </c>
      <c r="I10" s="47">
        <v>635807</v>
      </c>
      <c r="J10" s="47">
        <v>636644</v>
      </c>
      <c r="K10" s="47">
        <v>578960</v>
      </c>
    </row>
    <row r="11" spans="1:11" ht="17.100000000000001" customHeight="1">
      <c r="A11" s="120" t="s">
        <v>197</v>
      </c>
      <c r="B11" s="47">
        <v>269381</v>
      </c>
      <c r="C11" s="47">
        <v>353535</v>
      </c>
      <c r="D11" s="47">
        <v>464009</v>
      </c>
      <c r="E11" s="47">
        <v>464440</v>
      </c>
      <c r="F11" s="47">
        <v>606190</v>
      </c>
      <c r="G11" s="47">
        <v>707309</v>
      </c>
      <c r="H11" s="47">
        <v>572832</v>
      </c>
      <c r="I11" s="47">
        <v>614535</v>
      </c>
      <c r="J11" s="47">
        <v>607961</v>
      </c>
      <c r="K11" s="47">
        <v>536220</v>
      </c>
    </row>
    <row r="12" spans="1:11" ht="17.25" customHeight="1">
      <c r="A12" s="121" t="s">
        <v>198</v>
      </c>
      <c r="B12" s="47">
        <v>660</v>
      </c>
      <c r="C12" s="47">
        <v>1932</v>
      </c>
      <c r="D12" s="47">
        <v>1043</v>
      </c>
      <c r="E12" s="48">
        <v>1045</v>
      </c>
      <c r="F12" s="36">
        <v>8709</v>
      </c>
      <c r="G12" s="36">
        <v>6133</v>
      </c>
      <c r="H12" s="36">
        <v>12618</v>
      </c>
      <c r="I12" s="36">
        <v>12951</v>
      </c>
      <c r="J12" s="36">
        <v>13434</v>
      </c>
      <c r="K12" s="36">
        <v>20327</v>
      </c>
    </row>
    <row r="13" spans="1:11" ht="17.100000000000001" customHeight="1">
      <c r="A13" s="121" t="s">
        <v>199</v>
      </c>
      <c r="B13" s="47">
        <v>820</v>
      </c>
      <c r="C13" s="47">
        <v>1308</v>
      </c>
      <c r="D13" s="47">
        <v>3279</v>
      </c>
      <c r="E13" s="48">
        <v>3483</v>
      </c>
      <c r="F13" s="36">
        <v>9786</v>
      </c>
      <c r="G13" s="36">
        <v>5093</v>
      </c>
      <c r="H13" s="36">
        <v>5303</v>
      </c>
      <c r="I13" s="36">
        <v>4877</v>
      </c>
      <c r="J13" s="36">
        <v>10401</v>
      </c>
      <c r="K13" s="36">
        <v>17650</v>
      </c>
    </row>
    <row r="14" spans="1:11" ht="17.100000000000001" customHeight="1">
      <c r="A14" s="121" t="s">
        <v>200</v>
      </c>
      <c r="B14" s="47">
        <v>2029</v>
      </c>
      <c r="C14" s="47">
        <v>1201</v>
      </c>
      <c r="D14" s="47">
        <v>1725</v>
      </c>
      <c r="E14" s="48">
        <v>1721</v>
      </c>
      <c r="F14" s="36">
        <v>3137</v>
      </c>
      <c r="G14" s="36">
        <v>1215</v>
      </c>
      <c r="H14" s="36">
        <v>1778</v>
      </c>
      <c r="I14" s="36">
        <v>2970</v>
      </c>
      <c r="J14" s="36">
        <v>3526</v>
      </c>
      <c r="K14" s="36">
        <v>4426</v>
      </c>
    </row>
    <row r="15" spans="1:11" ht="17.100000000000001" customHeight="1">
      <c r="A15" s="121" t="s">
        <v>201</v>
      </c>
      <c r="B15" s="47">
        <v>163</v>
      </c>
      <c r="C15" s="47">
        <v>291</v>
      </c>
      <c r="D15" s="47">
        <v>205</v>
      </c>
      <c r="E15" s="48">
        <v>503</v>
      </c>
      <c r="F15" s="36">
        <v>703</v>
      </c>
      <c r="G15" s="36">
        <v>501</v>
      </c>
      <c r="H15" s="36">
        <v>3614</v>
      </c>
      <c r="I15" s="36">
        <v>474</v>
      </c>
      <c r="J15" s="36">
        <v>1322</v>
      </c>
      <c r="K15" s="36">
        <v>338</v>
      </c>
    </row>
    <row r="16" spans="1:11" ht="17.100000000000001" customHeight="1">
      <c r="A16" s="121" t="s">
        <v>202</v>
      </c>
      <c r="B16" s="47">
        <v>4</v>
      </c>
      <c r="C16" s="47">
        <v>57</v>
      </c>
      <c r="D16" s="47" t="s">
        <v>0</v>
      </c>
      <c r="E16" s="48" t="s">
        <v>0</v>
      </c>
      <c r="F16" s="36" t="s">
        <v>0</v>
      </c>
      <c r="G16" s="36" t="s">
        <v>0</v>
      </c>
      <c r="H16" s="36" t="s">
        <v>0</v>
      </c>
      <c r="I16" s="36" t="s">
        <v>0</v>
      </c>
      <c r="J16" s="36" t="s">
        <v>0</v>
      </c>
      <c r="K16" s="36" t="s">
        <v>0</v>
      </c>
    </row>
    <row r="17" spans="1:11" ht="17.100000000000001" customHeight="1">
      <c r="A17" s="119" t="s">
        <v>64</v>
      </c>
      <c r="B17" s="47">
        <v>1533</v>
      </c>
      <c r="C17" s="47">
        <v>4638</v>
      </c>
      <c r="D17" s="47">
        <v>7510</v>
      </c>
      <c r="E17" s="48">
        <v>8513</v>
      </c>
      <c r="F17" s="36">
        <v>5745</v>
      </c>
      <c r="G17" s="36">
        <v>19691</v>
      </c>
      <c r="H17" s="36">
        <v>21732</v>
      </c>
      <c r="I17" s="36">
        <v>19647</v>
      </c>
      <c r="J17" s="36">
        <v>24822</v>
      </c>
      <c r="K17" s="36">
        <v>19268</v>
      </c>
    </row>
    <row r="18" spans="1:11" ht="24" customHeight="1">
      <c r="A18" s="122" t="s">
        <v>203</v>
      </c>
      <c r="B18" s="122"/>
      <c r="C18" s="122"/>
      <c r="D18" s="122"/>
      <c r="E18" s="122"/>
      <c r="F18" s="96"/>
      <c r="G18" s="96"/>
      <c r="H18" s="96"/>
      <c r="I18" s="96"/>
      <c r="J18" s="96"/>
      <c r="K18" s="96"/>
    </row>
    <row r="19" spans="1:11" ht="17.100000000000001" customHeight="1">
      <c r="A19" s="50" t="s">
        <v>55</v>
      </c>
      <c r="B19" s="143">
        <v>100</v>
      </c>
      <c r="C19" s="143">
        <v>100</v>
      </c>
      <c r="D19" s="143">
        <v>100</v>
      </c>
      <c r="E19" s="144">
        <v>100</v>
      </c>
      <c r="F19" s="58">
        <v>100</v>
      </c>
      <c r="G19" s="58">
        <v>100</v>
      </c>
      <c r="H19" s="145">
        <v>100</v>
      </c>
      <c r="I19" s="145">
        <v>100</v>
      </c>
      <c r="J19" s="145">
        <v>100</v>
      </c>
      <c r="K19" s="145">
        <v>100</v>
      </c>
    </row>
    <row r="20" spans="1:11" ht="17.100000000000001" customHeight="1">
      <c r="A20" s="119" t="s">
        <v>193</v>
      </c>
      <c r="B20" s="143">
        <v>82.2</v>
      </c>
      <c r="C20" s="143">
        <v>78.3</v>
      </c>
      <c r="D20" s="143">
        <v>75.099999999999994</v>
      </c>
      <c r="E20" s="144">
        <v>71.3</v>
      </c>
      <c r="F20" s="58">
        <v>70.900000000000006</v>
      </c>
      <c r="G20" s="58">
        <v>71.099999999999994</v>
      </c>
      <c r="H20" s="145">
        <v>74</v>
      </c>
      <c r="I20" s="145">
        <v>74.8</v>
      </c>
      <c r="J20" s="145">
        <v>75.400000000000006</v>
      </c>
      <c r="K20" s="145">
        <v>77.099999999999994</v>
      </c>
    </row>
    <row r="21" spans="1:11" ht="17.100000000000001" customHeight="1">
      <c r="A21" s="120" t="s">
        <v>439</v>
      </c>
      <c r="B21" s="143">
        <v>66.2</v>
      </c>
      <c r="C21" s="143">
        <v>65.7</v>
      </c>
      <c r="D21" s="143">
        <v>66.099999999999994</v>
      </c>
      <c r="E21" s="144">
        <v>65</v>
      </c>
      <c r="F21" s="58">
        <v>62.9</v>
      </c>
      <c r="G21" s="58">
        <v>64.5</v>
      </c>
      <c r="H21" s="145">
        <v>70.8</v>
      </c>
      <c r="I21" s="145">
        <v>70.5</v>
      </c>
      <c r="J21" s="145">
        <v>70.900000000000006</v>
      </c>
      <c r="K21" s="145">
        <v>72.599999999999994</v>
      </c>
    </row>
    <row r="22" spans="1:11" ht="17.100000000000001" customHeight="1">
      <c r="A22" s="120" t="s">
        <v>194</v>
      </c>
      <c r="B22" s="143">
        <v>4.4000000000000004</v>
      </c>
      <c r="C22" s="143">
        <v>3.8</v>
      </c>
      <c r="D22" s="143">
        <v>3.4</v>
      </c>
      <c r="E22" s="144">
        <v>4.4000000000000004</v>
      </c>
      <c r="F22" s="58">
        <v>6.2</v>
      </c>
      <c r="G22" s="58">
        <v>4.5999999999999996</v>
      </c>
      <c r="H22" s="145">
        <v>1.3</v>
      </c>
      <c r="I22" s="145">
        <v>2.8</v>
      </c>
      <c r="J22" s="145">
        <v>3</v>
      </c>
      <c r="K22" s="145">
        <v>2.5</v>
      </c>
    </row>
    <row r="23" spans="1:11" ht="17.100000000000001" customHeight="1">
      <c r="A23" s="121" t="s">
        <v>195</v>
      </c>
      <c r="B23" s="143">
        <v>11.6</v>
      </c>
      <c r="C23" s="143">
        <v>8.8000000000000007</v>
      </c>
      <c r="D23" s="143">
        <v>5.6</v>
      </c>
      <c r="E23" s="144">
        <v>2</v>
      </c>
      <c r="F23" s="58">
        <v>1.7</v>
      </c>
      <c r="G23" s="58">
        <v>2.1</v>
      </c>
      <c r="H23" s="145">
        <v>1.8</v>
      </c>
      <c r="I23" s="145">
        <v>1.5</v>
      </c>
      <c r="J23" s="145">
        <v>1.6</v>
      </c>
      <c r="K23" s="145">
        <v>2</v>
      </c>
    </row>
    <row r="24" spans="1:11" ht="17.100000000000001" customHeight="1">
      <c r="A24" s="119" t="s">
        <v>196</v>
      </c>
      <c r="B24" s="143">
        <v>17.7</v>
      </c>
      <c r="C24" s="143">
        <v>21.4</v>
      </c>
      <c r="D24" s="143">
        <v>24.5</v>
      </c>
      <c r="E24" s="144">
        <v>28.2</v>
      </c>
      <c r="F24" s="58">
        <v>28.9</v>
      </c>
      <c r="G24" s="58">
        <v>28.1</v>
      </c>
      <c r="H24" s="145">
        <v>25.1</v>
      </c>
      <c r="I24" s="145">
        <v>24.4</v>
      </c>
      <c r="J24" s="145">
        <v>23.6</v>
      </c>
      <c r="K24" s="145">
        <v>22.1</v>
      </c>
    </row>
    <row r="25" spans="1:11" ht="17.100000000000001" customHeight="1">
      <c r="A25" s="120" t="s">
        <v>197</v>
      </c>
      <c r="B25" s="143">
        <v>17.5</v>
      </c>
      <c r="C25" s="143">
        <v>21.1</v>
      </c>
      <c r="D25" s="143">
        <v>24.1</v>
      </c>
      <c r="E25" s="144">
        <v>27.8</v>
      </c>
      <c r="F25" s="58">
        <v>27.8</v>
      </c>
      <c r="G25" s="58">
        <v>27.6</v>
      </c>
      <c r="H25" s="145">
        <v>24.1</v>
      </c>
      <c r="I25" s="145">
        <v>23.6</v>
      </c>
      <c r="J25" s="145">
        <v>22.6</v>
      </c>
      <c r="K25" s="145">
        <v>20.5</v>
      </c>
    </row>
    <row r="26" spans="1:11" ht="18" customHeight="1">
      <c r="A26" s="121" t="s">
        <v>198</v>
      </c>
      <c r="B26" s="143">
        <v>0</v>
      </c>
      <c r="C26" s="143">
        <v>0.1</v>
      </c>
      <c r="D26" s="143">
        <v>0.1</v>
      </c>
      <c r="E26" s="144">
        <v>0.1</v>
      </c>
      <c r="F26" s="58">
        <v>0.4</v>
      </c>
      <c r="G26" s="58">
        <v>0.2</v>
      </c>
      <c r="H26" s="145">
        <v>0.5</v>
      </c>
      <c r="I26" s="145">
        <v>0.5</v>
      </c>
      <c r="J26" s="145">
        <v>0.5</v>
      </c>
      <c r="K26" s="145">
        <v>0.8</v>
      </c>
    </row>
    <row r="27" spans="1:11" ht="17.100000000000001" customHeight="1">
      <c r="A27" s="121" t="s">
        <v>199</v>
      </c>
      <c r="B27" s="143">
        <v>0.1</v>
      </c>
      <c r="C27" s="143">
        <v>0.1</v>
      </c>
      <c r="D27" s="143">
        <v>0.2</v>
      </c>
      <c r="E27" s="144">
        <v>0.2</v>
      </c>
      <c r="F27" s="58">
        <v>0.6</v>
      </c>
      <c r="G27" s="58">
        <v>0.2</v>
      </c>
      <c r="H27" s="145">
        <v>0.2</v>
      </c>
      <c r="I27" s="145">
        <v>0.2</v>
      </c>
      <c r="J27" s="145">
        <v>0.4</v>
      </c>
      <c r="K27" s="145">
        <v>0.7</v>
      </c>
    </row>
    <row r="28" spans="1:11" ht="17.100000000000001" customHeight="1">
      <c r="A28" s="121" t="s">
        <v>200</v>
      </c>
      <c r="B28" s="143">
        <v>0.1</v>
      </c>
      <c r="C28" s="143">
        <v>0.1</v>
      </c>
      <c r="D28" s="143">
        <v>0.1</v>
      </c>
      <c r="E28" s="144">
        <v>0.1</v>
      </c>
      <c r="F28" s="58">
        <v>0.1</v>
      </c>
      <c r="G28" s="58">
        <v>0</v>
      </c>
      <c r="H28" s="145">
        <v>0.1</v>
      </c>
      <c r="I28" s="145">
        <v>0.1</v>
      </c>
      <c r="J28" s="145">
        <v>0.1</v>
      </c>
      <c r="K28" s="145">
        <v>0.2</v>
      </c>
    </row>
    <row r="29" spans="1:11" ht="17.100000000000001" customHeight="1">
      <c r="A29" s="121" t="s">
        <v>201</v>
      </c>
      <c r="B29" s="143">
        <v>0</v>
      </c>
      <c r="C29" s="143">
        <v>0</v>
      </c>
      <c r="D29" s="143">
        <v>0</v>
      </c>
      <c r="E29" s="144">
        <v>0</v>
      </c>
      <c r="F29" s="58">
        <v>0</v>
      </c>
      <c r="G29" s="58">
        <v>0</v>
      </c>
      <c r="H29" s="145">
        <v>0.2</v>
      </c>
      <c r="I29" s="145">
        <v>0</v>
      </c>
      <c r="J29" s="145">
        <v>0</v>
      </c>
      <c r="K29" s="145">
        <v>0</v>
      </c>
    </row>
    <row r="30" spans="1:11" ht="17.100000000000001" customHeight="1">
      <c r="A30" s="121" t="s">
        <v>202</v>
      </c>
      <c r="B30" s="143">
        <v>0</v>
      </c>
      <c r="C30" s="143">
        <v>0</v>
      </c>
      <c r="D30" s="143" t="s">
        <v>0</v>
      </c>
      <c r="E30" s="144" t="s">
        <v>0</v>
      </c>
      <c r="F30" s="58" t="s">
        <v>0</v>
      </c>
      <c r="G30" s="58" t="s">
        <v>0</v>
      </c>
      <c r="H30" s="138" t="s">
        <v>0</v>
      </c>
      <c r="I30" s="138" t="s">
        <v>0</v>
      </c>
      <c r="J30" s="138" t="s">
        <v>0</v>
      </c>
      <c r="K30" s="138" t="s">
        <v>0</v>
      </c>
    </row>
    <row r="31" spans="1:11" ht="17.100000000000001" customHeight="1">
      <c r="A31" s="119" t="s">
        <v>64</v>
      </c>
      <c r="B31" s="143">
        <v>0.1</v>
      </c>
      <c r="C31" s="143">
        <v>0.3</v>
      </c>
      <c r="D31" s="143">
        <v>0.4</v>
      </c>
      <c r="E31" s="144">
        <v>0.5</v>
      </c>
      <c r="F31" s="58">
        <v>0.3</v>
      </c>
      <c r="G31" s="58">
        <v>0.8</v>
      </c>
      <c r="H31" s="145">
        <v>0.9</v>
      </c>
      <c r="I31" s="145">
        <v>0.8</v>
      </c>
      <c r="J31" s="145">
        <v>0.9</v>
      </c>
      <c r="K31" s="145">
        <v>0.7</v>
      </c>
    </row>
    <row r="32" spans="1:11">
      <c r="F32" s="1"/>
    </row>
    <row r="33" spans="1:12" ht="40.5" customHeight="1">
      <c r="A33" s="213" t="s">
        <v>474</v>
      </c>
      <c r="B33" s="213"/>
      <c r="C33" s="213"/>
      <c r="D33" s="213"/>
      <c r="E33" s="213"/>
      <c r="F33" s="213"/>
      <c r="G33" s="213"/>
      <c r="H33" s="213"/>
      <c r="I33" s="213"/>
      <c r="J33" s="213"/>
      <c r="K33" s="213"/>
      <c r="L33" s="77"/>
    </row>
    <row r="34" spans="1:12" ht="15.75" customHeight="1">
      <c r="A34" s="30" t="s">
        <v>204</v>
      </c>
      <c r="B34" s="29"/>
      <c r="C34" s="29"/>
      <c r="D34" s="29"/>
      <c r="E34" s="31"/>
      <c r="F34" s="31"/>
      <c r="G34" s="31"/>
      <c r="H34" s="31"/>
      <c r="I34" s="31"/>
    </row>
    <row r="35" spans="1:12" ht="15.75" customHeight="1">
      <c r="A35" s="123" t="s">
        <v>449</v>
      </c>
      <c r="B35" s="29"/>
      <c r="C35" s="29"/>
      <c r="D35" s="29"/>
      <c r="E35" s="31"/>
      <c r="F35" s="31"/>
      <c r="G35" s="31"/>
      <c r="H35" s="31"/>
      <c r="I35" s="31"/>
    </row>
  </sheetData>
  <customSheetViews>
    <customSheetView guid="{8AB0C7CD-72E2-4980-8F69-0022DFDD53C0}" scale="130" topLeftCell="B1">
      <pane ySplit="4" topLeftCell="A19" activePane="bottomLeft" state="frozen"/>
      <selection pane="bottomLeft" activeCell="K31" activeCellId="2" sqref="K20 K24 K31"/>
      <pageMargins left="0.19685039370078741" right="0.19685039370078741" top="0.74803149606299213" bottom="0.74803149606299213" header="0.31496062992125984" footer="0.31496062992125984"/>
      <pageSetup paperSize="9" scale="95"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pane ySplit="4" topLeftCell="A5" activePane="bottomLeft" state="frozen"/>
      <selection pane="bottomLeft" activeCell="L16" sqref="L16"/>
      <pageMargins left="0.19685039370078741" right="0.19685039370078741" top="0.74803149606299213" bottom="0.74803149606299213" header="0.31496062992125984" footer="0.31496062992125984"/>
      <pageSetup paperSize="9" scale="95"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pane ySplit="4" topLeftCell="A8" activePane="bottomLeft" state="frozen"/>
      <selection pane="bottomLeft" activeCell="A30" sqref="A30:IV30"/>
      <pageMargins left="0.19685039370078741" right="0.19685039370078741"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showPageBreaks="1" topLeftCell="B1">
      <pane ySplit="4" topLeftCell="A19" activePane="bottomLeft" state="frozen"/>
      <selection pane="bottomLeft" activeCell="K31" activeCellId="2" sqref="K20 K24 K31"/>
      <pageMargins left="0.19685039370078741" right="0.19685039370078741" top="0.74803149606299213" bottom="0.74803149606299213" header="0.31496062992125984" footer="0.31496062992125984"/>
      <pageSetup paperSize="9" scale="95" orientation="landscape" r:id="rId4"/>
      <headerFooter>
        <oddHeader>&amp;L&amp;"Arial,Regular"&amp;12External trade</oddHeader>
        <oddFooter>&amp;C&amp;"Arial,Regular"&amp;8Page &amp;P of &amp;N&amp;L&amp;"Arial,Regular"&amp;8Statistical Yearbook of Republika Srpska 2015</oddFooter>
      </headerFooter>
    </customSheetView>
  </customSheetViews>
  <mergeCells count="3">
    <mergeCell ref="A3:A4"/>
    <mergeCell ref="B3:K3"/>
    <mergeCell ref="A33:K33"/>
  </mergeCells>
  <hyperlinks>
    <hyperlink ref="K2" location="'List of tables'!A1" display="List of tables"/>
    <hyperlink ref="A7" location="ftn1_18.10.ENG" tooltip="EU countries – Austria, Belgium, Bulgaria, Czech Republic, Denmark, Estonia, Finland, France, Greece, Ireland, Italy, Cyprus, Latvia, Lithuania, Luxembourg, Hungary, Malta, Nederland, Germany, Poland, Portugal, Romania, Slovakia, Slovenia, Spain, Sweden a" display="EU countries 271)"/>
    <hyperlink ref="A8" location="ftn2_18.10.ENG" tooltip="EFTA (European Free Trade Association) countries – Island, Liechtenstein, Norway and Switzerland" display="EFTA countries2)"/>
    <hyperlink ref="A11" location="ftn3_18.10.ENG" tooltip="European developing countries – Albania, Croatia, FYR of Macedonia, Russian Federation, Serbia, Montenegro and other countries" display="European developing countries3)"/>
    <hyperlink ref="A21" location="ftn1_18.10.ENG" tooltip="EU countries – Austria, Belgium, Bulgaria, Czech Republic, Denmark, Estonia, Finland, France, Greece, Ireland, Italy, Cyprus, Latvia, Lithuania, Luxembourg, Hungary, Malta, Nederland, Germany, Poland, Portugal, Romania, Slovakia, Slovenia, Spain, Sweden a" display="EU countries 271)"/>
    <hyperlink ref="A22" location="ftn2_18.10.ENG" tooltip="EFTA (European Free Trade Association) countries – Island, Liechtenstein, Norway and Switzerland" display="EFTA countries2)"/>
    <hyperlink ref="A25" location="ftn3_18.10.ENG" tooltip="European developing countries – Albania, Croatia, FYR of Macedonia, Russian Federation, Serbia, Montenegro and other countries" display="European developing countries3)"/>
  </hyperlinks>
  <pageMargins left="0.19685039370078741" right="0.19685039370078741" top="0.74803149606299213" bottom="0.74803149606299213" header="0.31496062992125984" footer="0.31496062992125984"/>
  <pageSetup paperSize="9" scale="95" orientation="landscape" r:id="rId5"/>
  <headerFooter>
    <oddHeader>&amp;L&amp;"Arial,Regular"&amp;12External trade</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sheetPr codeName="Sheet10"/>
  <dimension ref="A1:L38"/>
  <sheetViews>
    <sheetView zoomScale="130" zoomScaleNormal="130" workbookViewId="0">
      <pane ySplit="4" topLeftCell="A5" activePane="bottomLeft" state="frozen"/>
      <selection activeCell="C1" sqref="C1"/>
      <selection pane="bottomLeft" activeCell="K31" sqref="K5:K31"/>
    </sheetView>
  </sheetViews>
  <sheetFormatPr defaultRowHeight="12"/>
  <cols>
    <col min="1" max="1" width="32.5703125" style="1" customWidth="1"/>
    <col min="2" max="5" width="9" style="1" customWidth="1"/>
    <col min="6" max="6" width="9" style="3" customWidth="1"/>
    <col min="7" max="9" width="9" style="1" customWidth="1"/>
    <col min="10" max="16384" width="9.140625" style="1"/>
  </cols>
  <sheetData>
    <row r="1" spans="1:11" ht="16.5" customHeight="1">
      <c r="A1" s="2" t="s">
        <v>451</v>
      </c>
      <c r="F1" s="1"/>
    </row>
    <row r="2" spans="1:11" ht="16.5" customHeight="1" thickBot="1">
      <c r="A2" s="11" t="s">
        <v>45</v>
      </c>
      <c r="F2" s="1"/>
      <c r="K2" s="5" t="s">
        <v>44</v>
      </c>
    </row>
    <row r="3" spans="1:11" ht="18.75" customHeight="1" thickTop="1">
      <c r="A3" s="211"/>
      <c r="B3" s="181" t="s">
        <v>47</v>
      </c>
      <c r="C3" s="182"/>
      <c r="D3" s="182"/>
      <c r="E3" s="182"/>
      <c r="F3" s="182"/>
      <c r="G3" s="182"/>
      <c r="H3" s="182"/>
      <c r="I3" s="182"/>
      <c r="J3" s="182"/>
      <c r="K3" s="182"/>
    </row>
    <row r="4" spans="1:11" ht="18.75" customHeight="1">
      <c r="A4" s="212"/>
      <c r="B4" s="152">
        <v>2006</v>
      </c>
      <c r="C4" s="152">
        <v>2007</v>
      </c>
      <c r="D4" s="152">
        <v>2008</v>
      </c>
      <c r="E4" s="20">
        <v>2009</v>
      </c>
      <c r="F4" s="20">
        <v>2010</v>
      </c>
      <c r="G4" s="20">
        <v>2011</v>
      </c>
      <c r="H4" s="20">
        <v>2012</v>
      </c>
      <c r="I4" s="20">
        <v>2013</v>
      </c>
      <c r="J4" s="148">
        <v>2014</v>
      </c>
      <c r="K4" s="148">
        <v>2015</v>
      </c>
    </row>
    <row r="5" spans="1:11" ht="17.100000000000001" customHeight="1">
      <c r="A5" s="46" t="s">
        <v>55</v>
      </c>
      <c r="B5" s="47">
        <v>2760163</v>
      </c>
      <c r="C5" s="47">
        <v>3347925</v>
      </c>
      <c r="D5" s="47">
        <v>4146519</v>
      </c>
      <c r="E5" s="48">
        <v>3567879</v>
      </c>
      <c r="F5" s="36">
        <v>4053084</v>
      </c>
      <c r="G5" s="36">
        <v>4577526</v>
      </c>
      <c r="H5" s="36">
        <v>4487548</v>
      </c>
      <c r="I5" s="36">
        <v>4557635</v>
      </c>
      <c r="J5" s="36">
        <v>4946061</v>
      </c>
      <c r="K5" s="36">
        <v>4369179</v>
      </c>
    </row>
    <row r="6" spans="1:11" ht="17.100000000000001" customHeight="1">
      <c r="A6" s="119" t="s">
        <v>193</v>
      </c>
      <c r="B6" s="47">
        <v>1728665</v>
      </c>
      <c r="C6" s="47">
        <v>2063094</v>
      </c>
      <c r="D6" s="47">
        <v>2482075</v>
      </c>
      <c r="E6" s="48">
        <v>1730769</v>
      </c>
      <c r="F6" s="36">
        <v>1884958</v>
      </c>
      <c r="G6" s="36">
        <v>1995647</v>
      </c>
      <c r="H6" s="36">
        <v>2019879</v>
      </c>
      <c r="I6" s="36">
        <v>1979649</v>
      </c>
      <c r="J6" s="36">
        <v>2167764</v>
      </c>
      <c r="K6" s="36">
        <v>2311936</v>
      </c>
    </row>
    <row r="7" spans="1:11" ht="17.100000000000001" customHeight="1">
      <c r="A7" s="120" t="s">
        <v>439</v>
      </c>
      <c r="B7" s="47">
        <v>1627002</v>
      </c>
      <c r="C7" s="47">
        <v>1860456</v>
      </c>
      <c r="D7" s="47">
        <v>2247354</v>
      </c>
      <c r="E7" s="48">
        <v>1607907</v>
      </c>
      <c r="F7" s="36">
        <v>1758225</v>
      </c>
      <c r="G7" s="36">
        <v>1845976</v>
      </c>
      <c r="H7" s="36">
        <v>1875798</v>
      </c>
      <c r="I7" s="36">
        <v>1824069</v>
      </c>
      <c r="J7" s="36">
        <v>1993682</v>
      </c>
      <c r="K7" s="36">
        <v>2115445</v>
      </c>
    </row>
    <row r="8" spans="1:11" ht="17.100000000000001" customHeight="1">
      <c r="A8" s="120" t="s">
        <v>194</v>
      </c>
      <c r="B8" s="47">
        <v>17204</v>
      </c>
      <c r="C8" s="47">
        <v>24916</v>
      </c>
      <c r="D8" s="47">
        <v>47048</v>
      </c>
      <c r="E8" s="48">
        <v>32628</v>
      </c>
      <c r="F8" s="36">
        <v>26088</v>
      </c>
      <c r="G8" s="36">
        <v>21632</v>
      </c>
      <c r="H8" s="36">
        <v>24819</v>
      </c>
      <c r="I8" s="36">
        <v>18033</v>
      </c>
      <c r="J8" s="36">
        <v>21351</v>
      </c>
      <c r="K8" s="36">
        <v>21241</v>
      </c>
    </row>
    <row r="9" spans="1:11" ht="17.100000000000001" customHeight="1">
      <c r="A9" s="121" t="s">
        <v>195</v>
      </c>
      <c r="B9" s="47">
        <v>84459</v>
      </c>
      <c r="C9" s="47">
        <v>177721</v>
      </c>
      <c r="D9" s="47">
        <v>187673</v>
      </c>
      <c r="E9" s="48">
        <v>90233</v>
      </c>
      <c r="F9" s="36">
        <v>100646</v>
      </c>
      <c r="G9" s="36">
        <v>128040</v>
      </c>
      <c r="H9" s="36">
        <v>119262</v>
      </c>
      <c r="I9" s="36">
        <v>137547</v>
      </c>
      <c r="J9" s="36">
        <v>152731</v>
      </c>
      <c r="K9" s="36">
        <v>175250</v>
      </c>
    </row>
    <row r="10" spans="1:11" ht="17.100000000000001" customHeight="1">
      <c r="A10" s="119" t="s">
        <v>196</v>
      </c>
      <c r="B10" s="47">
        <v>1030359</v>
      </c>
      <c r="C10" s="47">
        <v>1284274</v>
      </c>
      <c r="D10" s="47">
        <v>1663318</v>
      </c>
      <c r="E10" s="48">
        <v>1836409</v>
      </c>
      <c r="F10" s="36">
        <v>2167790</v>
      </c>
      <c r="G10" s="36">
        <v>2581771</v>
      </c>
      <c r="H10" s="36">
        <v>2467615</v>
      </c>
      <c r="I10" s="36">
        <v>2577960</v>
      </c>
      <c r="J10" s="36">
        <v>2778275</v>
      </c>
      <c r="K10" s="36">
        <v>2057242</v>
      </c>
    </row>
    <row r="11" spans="1:11" ht="17.100000000000001" customHeight="1">
      <c r="A11" s="120" t="s">
        <v>197</v>
      </c>
      <c r="B11" s="47">
        <v>852382</v>
      </c>
      <c r="C11" s="47">
        <v>1045382</v>
      </c>
      <c r="D11" s="47">
        <v>1334337</v>
      </c>
      <c r="E11" s="48">
        <v>1556934</v>
      </c>
      <c r="F11" s="36">
        <v>1890678</v>
      </c>
      <c r="G11" s="36">
        <v>2248699</v>
      </c>
      <c r="H11" s="36">
        <v>2046785</v>
      </c>
      <c r="I11" s="36">
        <v>2109615</v>
      </c>
      <c r="J11" s="36">
        <v>1960232</v>
      </c>
      <c r="K11" s="36">
        <v>1547224</v>
      </c>
    </row>
    <row r="12" spans="1:11" s="129" customFormat="1" ht="17.25" customHeight="1">
      <c r="A12" s="121" t="s">
        <v>198</v>
      </c>
      <c r="B12" s="47">
        <v>2040</v>
      </c>
      <c r="C12" s="47">
        <v>5496</v>
      </c>
      <c r="D12" s="47">
        <v>4634</v>
      </c>
      <c r="E12" s="48">
        <v>1909</v>
      </c>
      <c r="F12" s="36">
        <v>3370</v>
      </c>
      <c r="G12" s="36">
        <v>3854</v>
      </c>
      <c r="H12" s="36">
        <v>57818</v>
      </c>
      <c r="I12" s="36">
        <v>5269</v>
      </c>
      <c r="J12" s="36">
        <v>5595</v>
      </c>
      <c r="K12" s="36">
        <v>4777</v>
      </c>
    </row>
    <row r="13" spans="1:11" ht="17.100000000000001" customHeight="1">
      <c r="A13" s="121" t="s">
        <v>199</v>
      </c>
      <c r="B13" s="47">
        <v>129282</v>
      </c>
      <c r="C13" s="47">
        <v>160866</v>
      </c>
      <c r="D13" s="47">
        <v>231920</v>
      </c>
      <c r="E13" s="48">
        <v>196443</v>
      </c>
      <c r="F13" s="36">
        <v>190044</v>
      </c>
      <c r="G13" s="36">
        <v>251762</v>
      </c>
      <c r="H13" s="36">
        <v>274839</v>
      </c>
      <c r="I13" s="36">
        <v>353127</v>
      </c>
      <c r="J13" s="36">
        <v>715099</v>
      </c>
      <c r="K13" s="36">
        <v>401151</v>
      </c>
    </row>
    <row r="14" spans="1:11" ht="17.100000000000001" customHeight="1">
      <c r="A14" s="121" t="s">
        <v>200</v>
      </c>
      <c r="B14" s="47">
        <v>5223</v>
      </c>
      <c r="C14" s="47">
        <v>9735</v>
      </c>
      <c r="D14" s="47">
        <v>8135</v>
      </c>
      <c r="E14" s="48">
        <v>7929</v>
      </c>
      <c r="F14" s="36">
        <v>9164</v>
      </c>
      <c r="G14" s="36">
        <v>11217</v>
      </c>
      <c r="H14" s="36">
        <v>19708</v>
      </c>
      <c r="I14" s="36">
        <v>15252</v>
      </c>
      <c r="J14" s="36">
        <v>12208</v>
      </c>
      <c r="K14" s="36">
        <v>18685</v>
      </c>
    </row>
    <row r="15" spans="1:11" ht="17.100000000000001" customHeight="1">
      <c r="A15" s="121" t="s">
        <v>201</v>
      </c>
      <c r="B15" s="47">
        <v>41390</v>
      </c>
      <c r="C15" s="47">
        <v>62784</v>
      </c>
      <c r="D15" s="47">
        <v>84289</v>
      </c>
      <c r="E15" s="48">
        <v>73175</v>
      </c>
      <c r="F15" s="36">
        <v>74481</v>
      </c>
      <c r="G15" s="36">
        <v>66238</v>
      </c>
      <c r="H15" s="36">
        <v>68288</v>
      </c>
      <c r="I15" s="36">
        <v>94697</v>
      </c>
      <c r="J15" s="36">
        <v>85140</v>
      </c>
      <c r="K15" s="36">
        <v>85405</v>
      </c>
    </row>
    <row r="16" spans="1:11" ht="17.100000000000001" customHeight="1">
      <c r="A16" s="121" t="s">
        <v>202</v>
      </c>
      <c r="B16" s="47">
        <v>43</v>
      </c>
      <c r="C16" s="47">
        <v>12</v>
      </c>
      <c r="D16" s="47">
        <v>2</v>
      </c>
      <c r="E16" s="48">
        <v>20</v>
      </c>
      <c r="F16" s="36">
        <v>51</v>
      </c>
      <c r="G16" s="36">
        <v>1</v>
      </c>
      <c r="H16" s="36">
        <v>178</v>
      </c>
      <c r="I16" s="36">
        <v>0</v>
      </c>
      <c r="J16" s="36">
        <v>1</v>
      </c>
      <c r="K16" s="36">
        <v>0</v>
      </c>
    </row>
    <row r="17" spans="1:12" ht="17.100000000000001" customHeight="1">
      <c r="A17" s="119" t="s">
        <v>64</v>
      </c>
      <c r="B17" s="47">
        <v>1139</v>
      </c>
      <c r="C17" s="47">
        <v>557</v>
      </c>
      <c r="D17" s="47">
        <v>1126</v>
      </c>
      <c r="E17" s="48">
        <v>701</v>
      </c>
      <c r="F17" s="36">
        <v>336</v>
      </c>
      <c r="G17" s="36">
        <v>107</v>
      </c>
      <c r="H17" s="36">
        <v>53</v>
      </c>
      <c r="I17" s="36">
        <v>26</v>
      </c>
      <c r="J17" s="36">
        <v>22</v>
      </c>
      <c r="K17" s="36">
        <v>0</v>
      </c>
    </row>
    <row r="18" spans="1:12" ht="24" customHeight="1">
      <c r="A18" s="122" t="s">
        <v>203</v>
      </c>
      <c r="B18" s="73"/>
      <c r="C18" s="73"/>
      <c r="D18" s="73"/>
      <c r="E18" s="73"/>
      <c r="F18" s="74"/>
      <c r="G18" s="96"/>
      <c r="H18" s="96"/>
      <c r="I18" s="96"/>
      <c r="J18" s="96"/>
      <c r="K18" s="96"/>
    </row>
    <row r="19" spans="1:12" ht="17.100000000000001" customHeight="1">
      <c r="A19" s="50" t="s">
        <v>55</v>
      </c>
      <c r="B19" s="143">
        <v>100</v>
      </c>
      <c r="C19" s="143">
        <v>100</v>
      </c>
      <c r="D19" s="143">
        <v>100</v>
      </c>
      <c r="E19" s="144">
        <v>100</v>
      </c>
      <c r="F19" s="58">
        <v>100</v>
      </c>
      <c r="G19" s="58">
        <v>100</v>
      </c>
      <c r="H19" s="58">
        <v>100</v>
      </c>
      <c r="I19" s="58">
        <v>100</v>
      </c>
      <c r="J19" s="58">
        <v>100</v>
      </c>
      <c r="K19" s="58">
        <v>100</v>
      </c>
      <c r="L19" s="40"/>
    </row>
    <row r="20" spans="1:12" ht="17.100000000000001" customHeight="1">
      <c r="A20" s="119" t="s">
        <v>193</v>
      </c>
      <c r="B20" s="143">
        <v>62.6</v>
      </c>
      <c r="C20" s="143">
        <v>61.6</v>
      </c>
      <c r="D20" s="143">
        <v>59.9</v>
      </c>
      <c r="E20" s="144">
        <v>48.5</v>
      </c>
      <c r="F20" s="58">
        <v>46.5</v>
      </c>
      <c r="G20" s="58">
        <v>43.6</v>
      </c>
      <c r="H20" s="58">
        <v>45</v>
      </c>
      <c r="I20" s="58">
        <v>43.4</v>
      </c>
      <c r="J20" s="58">
        <v>43.8</v>
      </c>
      <c r="K20" s="58">
        <v>52.9</v>
      </c>
      <c r="L20" s="40"/>
    </row>
    <row r="21" spans="1:12" ht="17.100000000000001" customHeight="1">
      <c r="A21" s="120" t="s">
        <v>439</v>
      </c>
      <c r="B21" s="143">
        <v>58.9</v>
      </c>
      <c r="C21" s="143">
        <v>55.6</v>
      </c>
      <c r="D21" s="143">
        <v>54.2</v>
      </c>
      <c r="E21" s="144">
        <v>45.1</v>
      </c>
      <c r="F21" s="58">
        <v>43.4</v>
      </c>
      <c r="G21" s="58">
        <v>40.299999999999997</v>
      </c>
      <c r="H21" s="58">
        <v>41.8</v>
      </c>
      <c r="I21" s="58">
        <v>40</v>
      </c>
      <c r="J21" s="58">
        <v>40.299999999999997</v>
      </c>
      <c r="K21" s="58">
        <v>48.4</v>
      </c>
      <c r="L21" s="40"/>
    </row>
    <row r="22" spans="1:12" ht="17.100000000000001" customHeight="1">
      <c r="A22" s="120" t="s">
        <v>194</v>
      </c>
      <c r="B22" s="143">
        <v>0.6</v>
      </c>
      <c r="C22" s="143">
        <v>0.7</v>
      </c>
      <c r="D22" s="143">
        <v>1.1000000000000001</v>
      </c>
      <c r="E22" s="144">
        <v>0.9</v>
      </c>
      <c r="F22" s="58">
        <v>0.6</v>
      </c>
      <c r="G22" s="58">
        <v>0.5</v>
      </c>
      <c r="H22" s="58">
        <v>0.6</v>
      </c>
      <c r="I22" s="58">
        <v>0.4</v>
      </c>
      <c r="J22" s="58">
        <v>0.4</v>
      </c>
      <c r="K22" s="58">
        <v>0.5</v>
      </c>
      <c r="L22" s="40"/>
    </row>
    <row r="23" spans="1:12" ht="17.100000000000001" customHeight="1">
      <c r="A23" s="121" t="s">
        <v>195</v>
      </c>
      <c r="B23" s="143">
        <v>3.1</v>
      </c>
      <c r="C23" s="143">
        <v>5.3</v>
      </c>
      <c r="D23" s="143">
        <v>4.5</v>
      </c>
      <c r="E23" s="144">
        <v>2.5</v>
      </c>
      <c r="F23" s="58">
        <v>2.5</v>
      </c>
      <c r="G23" s="58">
        <v>2.8</v>
      </c>
      <c r="H23" s="58">
        <v>2.7</v>
      </c>
      <c r="I23" s="58">
        <v>3</v>
      </c>
      <c r="J23" s="58">
        <v>3.1</v>
      </c>
      <c r="K23" s="58">
        <v>4</v>
      </c>
      <c r="L23" s="40"/>
    </row>
    <row r="24" spans="1:12" ht="17.100000000000001" customHeight="1">
      <c r="A24" s="119" t="s">
        <v>196</v>
      </c>
      <c r="B24" s="143">
        <v>37.299999999999997</v>
      </c>
      <c r="C24" s="143">
        <v>38.4</v>
      </c>
      <c r="D24" s="143">
        <v>40.1</v>
      </c>
      <c r="E24" s="144">
        <v>51.5</v>
      </c>
      <c r="F24" s="58">
        <v>53.5</v>
      </c>
      <c r="G24" s="58">
        <v>56.4</v>
      </c>
      <c r="H24" s="58">
        <v>55</v>
      </c>
      <c r="I24" s="58">
        <v>56.6</v>
      </c>
      <c r="J24" s="58">
        <v>56.2</v>
      </c>
      <c r="K24" s="58">
        <v>47.1</v>
      </c>
      <c r="L24" s="40"/>
    </row>
    <row r="25" spans="1:12" ht="17.100000000000001" customHeight="1">
      <c r="A25" s="120" t="s">
        <v>197</v>
      </c>
      <c r="B25" s="143">
        <v>30.9</v>
      </c>
      <c r="C25" s="143">
        <v>31.2</v>
      </c>
      <c r="D25" s="143">
        <v>32.200000000000003</v>
      </c>
      <c r="E25" s="144">
        <v>43.6</v>
      </c>
      <c r="F25" s="58">
        <v>46.6</v>
      </c>
      <c r="G25" s="58">
        <v>49.1</v>
      </c>
      <c r="H25" s="58">
        <v>45.6</v>
      </c>
      <c r="I25" s="58">
        <v>46.3</v>
      </c>
      <c r="J25" s="58">
        <v>39.6</v>
      </c>
      <c r="K25" s="58">
        <v>35.4</v>
      </c>
      <c r="L25" s="40"/>
    </row>
    <row r="26" spans="1:12" s="129" customFormat="1" ht="18" customHeight="1">
      <c r="A26" s="121" t="s">
        <v>198</v>
      </c>
      <c r="B26" s="143">
        <v>0.1</v>
      </c>
      <c r="C26" s="143">
        <v>0.2</v>
      </c>
      <c r="D26" s="143">
        <v>0.1</v>
      </c>
      <c r="E26" s="144">
        <v>0.1</v>
      </c>
      <c r="F26" s="58">
        <v>0.1</v>
      </c>
      <c r="G26" s="58">
        <v>0.1</v>
      </c>
      <c r="H26" s="58">
        <v>1.3</v>
      </c>
      <c r="I26" s="58">
        <v>0.1</v>
      </c>
      <c r="J26" s="58">
        <v>0.1</v>
      </c>
      <c r="K26" s="58">
        <v>0.1</v>
      </c>
      <c r="L26" s="146"/>
    </row>
    <row r="27" spans="1:12" ht="17.100000000000001" customHeight="1">
      <c r="A27" s="121" t="s">
        <v>199</v>
      </c>
      <c r="B27" s="143">
        <v>4.7</v>
      </c>
      <c r="C27" s="143">
        <v>4.8</v>
      </c>
      <c r="D27" s="143">
        <v>5.6</v>
      </c>
      <c r="E27" s="144">
        <v>5.5</v>
      </c>
      <c r="F27" s="58">
        <v>4.7</v>
      </c>
      <c r="G27" s="58">
        <v>5.5</v>
      </c>
      <c r="H27" s="58">
        <v>6.1</v>
      </c>
      <c r="I27" s="58">
        <v>7.7</v>
      </c>
      <c r="J27" s="58">
        <v>14.5</v>
      </c>
      <c r="K27" s="58">
        <v>9.1999999999999993</v>
      </c>
      <c r="L27" s="40"/>
    </row>
    <row r="28" spans="1:12" ht="17.100000000000001" customHeight="1">
      <c r="A28" s="121" t="s">
        <v>200</v>
      </c>
      <c r="B28" s="143">
        <v>0.2</v>
      </c>
      <c r="C28" s="143">
        <v>0.3</v>
      </c>
      <c r="D28" s="143">
        <v>0.2</v>
      </c>
      <c r="E28" s="144">
        <v>0.2</v>
      </c>
      <c r="F28" s="58">
        <v>0.2</v>
      </c>
      <c r="G28" s="58">
        <v>0.2</v>
      </c>
      <c r="H28" s="58">
        <v>0.4</v>
      </c>
      <c r="I28" s="58">
        <v>0.3</v>
      </c>
      <c r="J28" s="58">
        <v>0.2</v>
      </c>
      <c r="K28" s="58">
        <v>0.4</v>
      </c>
      <c r="L28" s="40"/>
    </row>
    <row r="29" spans="1:12" ht="17.100000000000001" customHeight="1">
      <c r="A29" s="121" t="s">
        <v>201</v>
      </c>
      <c r="B29" s="143">
        <v>1.5</v>
      </c>
      <c r="C29" s="143">
        <v>1.9</v>
      </c>
      <c r="D29" s="143">
        <v>2</v>
      </c>
      <c r="E29" s="144">
        <v>2.1</v>
      </c>
      <c r="F29" s="58">
        <v>1.8</v>
      </c>
      <c r="G29" s="58">
        <v>1.4</v>
      </c>
      <c r="H29" s="58">
        <v>1.5</v>
      </c>
      <c r="I29" s="58">
        <v>2.1</v>
      </c>
      <c r="J29" s="58">
        <v>1.7</v>
      </c>
      <c r="K29" s="58">
        <v>2</v>
      </c>
      <c r="L29" s="40"/>
    </row>
    <row r="30" spans="1:12" ht="17.100000000000001" customHeight="1">
      <c r="A30" s="121" t="s">
        <v>202</v>
      </c>
      <c r="B30" s="143">
        <v>0</v>
      </c>
      <c r="C30" s="143">
        <v>0</v>
      </c>
      <c r="D30" s="143">
        <v>0</v>
      </c>
      <c r="E30" s="144">
        <v>0</v>
      </c>
      <c r="F30" s="58">
        <v>0</v>
      </c>
      <c r="G30" s="58">
        <v>0</v>
      </c>
      <c r="H30" s="58">
        <v>0</v>
      </c>
      <c r="I30" s="58">
        <v>0</v>
      </c>
      <c r="J30" s="58">
        <v>0</v>
      </c>
      <c r="K30" s="58">
        <v>0</v>
      </c>
      <c r="L30" s="40"/>
    </row>
    <row r="31" spans="1:12" ht="17.100000000000001" customHeight="1">
      <c r="A31" s="119" t="s">
        <v>64</v>
      </c>
      <c r="B31" s="143">
        <v>0</v>
      </c>
      <c r="C31" s="143">
        <v>0</v>
      </c>
      <c r="D31" s="143">
        <v>0</v>
      </c>
      <c r="E31" s="144">
        <v>0</v>
      </c>
      <c r="F31" s="58">
        <v>0</v>
      </c>
      <c r="G31" s="58">
        <v>0</v>
      </c>
      <c r="H31" s="58">
        <v>0</v>
      </c>
      <c r="I31" s="58">
        <v>0</v>
      </c>
      <c r="J31" s="58">
        <v>0</v>
      </c>
      <c r="K31" s="58">
        <v>0</v>
      </c>
      <c r="L31" s="40"/>
    </row>
    <row r="32" spans="1:12">
      <c r="B32" s="40"/>
      <c r="C32" s="40"/>
      <c r="D32" s="40"/>
      <c r="E32" s="40"/>
      <c r="F32" s="40"/>
      <c r="G32" s="40"/>
      <c r="H32" s="40"/>
      <c r="I32" s="40"/>
      <c r="J32" s="40"/>
      <c r="K32" s="40"/>
      <c r="L32" s="40"/>
    </row>
    <row r="33" spans="1:11" ht="40.5" customHeight="1">
      <c r="A33" s="213" t="s">
        <v>474</v>
      </c>
      <c r="B33" s="213"/>
      <c r="C33" s="213"/>
      <c r="D33" s="213"/>
      <c r="E33" s="213"/>
      <c r="F33" s="213"/>
      <c r="G33" s="213"/>
      <c r="H33" s="213"/>
      <c r="I33" s="213"/>
      <c r="J33" s="213"/>
      <c r="K33" s="213"/>
    </row>
    <row r="34" spans="1:11" ht="15.75" customHeight="1">
      <c r="A34" s="123" t="s">
        <v>205</v>
      </c>
      <c r="B34" s="124"/>
      <c r="C34" s="124"/>
      <c r="D34" s="124"/>
      <c r="E34" s="125"/>
      <c r="F34" s="125"/>
      <c r="G34" s="125"/>
      <c r="H34" s="125"/>
      <c r="I34" s="125"/>
    </row>
    <row r="35" spans="1:11" ht="15.75" customHeight="1">
      <c r="A35" s="123" t="s">
        <v>449</v>
      </c>
      <c r="B35" s="124"/>
      <c r="C35" s="124"/>
      <c r="D35" s="124"/>
      <c r="E35" s="125"/>
      <c r="F35" s="125"/>
      <c r="G35" s="125"/>
      <c r="H35" s="125"/>
      <c r="I35" s="125"/>
    </row>
    <row r="38" spans="1:11">
      <c r="A38" s="214"/>
      <c r="B38" s="213"/>
      <c r="C38" s="213"/>
      <c r="D38" s="213"/>
      <c r="E38" s="213"/>
      <c r="F38" s="213"/>
      <c r="G38" s="213"/>
      <c r="H38" s="213"/>
    </row>
  </sheetData>
  <customSheetViews>
    <customSheetView guid="{8AB0C7CD-72E2-4980-8F69-0022DFDD53C0}" scale="130" topLeftCell="C1">
      <pane ySplit="4" topLeftCell="A5" activePane="bottomLeft" state="frozen"/>
      <selection pane="bottomLeft" activeCell="K11" activeCellId="1" sqref="K7:K9 K11:K17"/>
      <pageMargins left="0.31496062992125984" right="0.31496062992125984" top="0.74803149606299213" bottom="0.74803149606299213" header="0.31496062992125984" footer="0.31496062992125984"/>
      <pageSetup paperSize="9" scale="95"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pane ySplit="4" topLeftCell="A5" activePane="bottomLeft" state="frozen"/>
      <selection pane="bottomLeft" activeCell="K5" sqref="K4:K31"/>
      <pageMargins left="0.31496062992125984" right="0.31496062992125984" top="0.74803149606299213" bottom="0.74803149606299213" header="0.31496062992125984" footer="0.31496062992125984"/>
      <pageSetup paperSize="9" scale="95"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pane ySplit="4" topLeftCell="A14" activePane="bottomLeft" state="frozen"/>
      <selection pane="bottomLeft" activeCell="A20" sqref="A20:IV25"/>
      <pageMargins left="0.31496062992125984" right="0.31496062992125984"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showPageBreaks="1" topLeftCell="C1">
      <pane ySplit="4" topLeftCell="A5" activePane="bottomLeft" state="frozen"/>
      <selection pane="bottomLeft" activeCell="K11" activeCellId="1" sqref="K7:K9 K11:K17"/>
      <pageMargins left="0.31496062992125984" right="0.31496062992125984" top="0.74803149606299213" bottom="0.74803149606299213" header="0.31496062992125984" footer="0.31496062992125984"/>
      <pageSetup paperSize="9" scale="95" orientation="landscape" r:id="rId4"/>
      <headerFooter>
        <oddHeader>&amp;L&amp;"Arial,Regular"&amp;12External trade</oddHeader>
        <oddFooter>&amp;C&amp;"Arial,Regular"&amp;8Page &amp;P of &amp;N&amp;L&amp;"Arial,Regular"&amp;8Statistical Yearbook of Republika Srpska 2015</oddFooter>
      </headerFooter>
    </customSheetView>
  </customSheetViews>
  <mergeCells count="4">
    <mergeCell ref="A3:A4"/>
    <mergeCell ref="A38:H38"/>
    <mergeCell ref="B3:K3"/>
    <mergeCell ref="A33:K33"/>
  </mergeCells>
  <hyperlinks>
    <hyperlink ref="K2" location="'List of tables'!A1" display="List of tables"/>
    <hyperlink ref="A7" location="ftn1_18.11.ENG" tooltip="EU countries – Austria, Belgium, Bulgaria, Czech Republic, Denmark, Estonia, Finland, France, Greece, Ireland, Italy, Cyprus, Latvia, Lithuania, Luxembourg, Hungary, Malta, Nederland, Germany, Poland, Portugal, Romania, Slovakia, Slovenia, Spain, Sweden a" display="EU countries 271)"/>
    <hyperlink ref="A8" location="ftn2_18.11.ENG" tooltip="EFTA (European Free Trade Association) countries – Island, Liechtenstein, Norway and Switzerland" display="EFTA countries2)"/>
    <hyperlink ref="A11" location="ftn3_18.11.ENG" tooltip="European developing countries – Albania, Croatia, FYR of Macedonia, Russian Federation, Serbia, Montenegro and other countries" display="European developing countries3)"/>
    <hyperlink ref="A21" location="ftn1_18.11.ENG" tooltip="EU countries – Austria, Belgium, Bulgaria, Czech Republic, Denmark, Estonia, Finland, France, Greece, Ireland, Italy, Cyprus, Latvia, Lithuania, Luxembourg, Hungary, Malta, Nederland, Germany, Poland, Portugal, Romania, Slovakia, Slovenia, Spain, Sweden a" display="EU countries 271)"/>
    <hyperlink ref="A22" location="ftn2_18.11.ENG" tooltip="EFTA (European Free Trade Association) countries – Island, Liechtenstein, Norway and Switzerland" display="EFTA countries2)"/>
    <hyperlink ref="A25" location="ftn3_18.11.ENG" tooltip="European developing countries – Albania, Croatia, FYR of Macedonia, Russian Federation, Serbia, Montenegro and other countries" display="European developing countries3)"/>
  </hyperlinks>
  <pageMargins left="0.31496062992125984" right="0.31496062992125984" top="0.74803149606299213" bottom="0.74803149606299213" header="0.31496062992125984" footer="0.31496062992125984"/>
  <pageSetup paperSize="9" scale="95" orientation="landscape" r:id="rId5"/>
  <headerFooter>
    <oddHeader>&amp;L&amp;"Arial,Regular"&amp;12External trade</oddHeader>
    <oddFooter>&amp;C&amp;"Arial,Regular"&amp;8Page &amp;P of &amp;N&amp;L&amp;"Arial,Regular"&amp;8Statistical Yearbook of Republika Srpska</oddFooter>
  </headerFooter>
</worksheet>
</file>

<file path=xl/worksheets/sheet14.xml><?xml version="1.0" encoding="utf-8"?>
<worksheet xmlns="http://schemas.openxmlformats.org/spreadsheetml/2006/main" xmlns:r="http://schemas.openxmlformats.org/officeDocument/2006/relationships">
  <sheetPr codeName="Sheet19"/>
  <dimension ref="A1:M25"/>
  <sheetViews>
    <sheetView zoomScale="130" zoomScaleNormal="130" workbookViewId="0">
      <pane ySplit="3" topLeftCell="A4" activePane="bottomLeft" state="frozen"/>
      <selection pane="bottomLeft" activeCell="M9" sqref="M9"/>
    </sheetView>
  </sheetViews>
  <sheetFormatPr defaultRowHeight="12"/>
  <cols>
    <col min="1" max="1" width="29.42578125" style="1" customWidth="1"/>
    <col min="2" max="2" width="9.140625" style="1" customWidth="1"/>
    <col min="3" max="3" width="9" style="34" customWidth="1"/>
    <col min="4" max="4" width="8.140625" style="34" customWidth="1"/>
    <col min="5" max="5" width="10.7109375" style="34" customWidth="1"/>
    <col min="6" max="6" width="9.7109375" style="34" customWidth="1"/>
    <col min="7" max="7" width="10.7109375" style="34" customWidth="1"/>
    <col min="8" max="8" width="9.5703125" style="34" customWidth="1"/>
    <col min="9" max="10" width="10.7109375" style="1" customWidth="1"/>
    <col min="11" max="11" width="9.7109375" style="1" customWidth="1"/>
    <col min="12" max="12" width="12" style="1" customWidth="1"/>
    <col min="13" max="16384" width="9.140625" style="1"/>
  </cols>
  <sheetData>
    <row r="1" spans="1:13" ht="15.75" customHeight="1">
      <c r="A1" s="88" t="s">
        <v>465</v>
      </c>
    </row>
    <row r="2" spans="1:13" ht="12.75" thickBot="1">
      <c r="A2" s="11" t="s">
        <v>45</v>
      </c>
      <c r="L2" s="5" t="s">
        <v>44</v>
      </c>
    </row>
    <row r="3" spans="1:13" s="63" customFormat="1" ht="74.25" customHeight="1" thickTop="1">
      <c r="A3" s="215"/>
      <c r="B3" s="59" t="s">
        <v>208</v>
      </c>
      <c r="C3" s="60" t="s">
        <v>118</v>
      </c>
      <c r="D3" s="60" t="s">
        <v>119</v>
      </c>
      <c r="E3" s="60" t="s">
        <v>120</v>
      </c>
      <c r="F3" s="60" t="s">
        <v>209</v>
      </c>
      <c r="G3" s="60" t="s">
        <v>122</v>
      </c>
      <c r="H3" s="60" t="s">
        <v>123</v>
      </c>
      <c r="I3" s="60" t="s">
        <v>124</v>
      </c>
      <c r="J3" s="60" t="s">
        <v>125</v>
      </c>
      <c r="K3" s="60" t="s">
        <v>126</v>
      </c>
      <c r="L3" s="61" t="s">
        <v>210</v>
      </c>
      <c r="M3" s="62"/>
    </row>
    <row r="4" spans="1:13" s="68" customFormat="1" ht="9.75">
      <c r="A4" s="216"/>
      <c r="B4" s="64"/>
      <c r="C4" s="65">
        <v>0</v>
      </c>
      <c r="D4" s="65">
        <v>1</v>
      </c>
      <c r="E4" s="65">
        <v>2</v>
      </c>
      <c r="F4" s="65">
        <v>3</v>
      </c>
      <c r="G4" s="65">
        <v>4</v>
      </c>
      <c r="H4" s="65">
        <v>5</v>
      </c>
      <c r="I4" s="66">
        <v>6</v>
      </c>
      <c r="J4" s="66">
        <v>7</v>
      </c>
      <c r="K4" s="66">
        <v>8</v>
      </c>
      <c r="L4" s="67">
        <v>9</v>
      </c>
    </row>
    <row r="5" spans="1:13" s="40" customFormat="1" ht="20.100000000000001" customHeight="1">
      <c r="A5" s="126" t="s">
        <v>101</v>
      </c>
      <c r="B5" s="159">
        <v>2613924</v>
      </c>
      <c r="C5" s="160">
        <v>218550</v>
      </c>
      <c r="D5" s="160">
        <v>25146</v>
      </c>
      <c r="E5" s="160">
        <v>521078</v>
      </c>
      <c r="F5" s="160">
        <v>226905</v>
      </c>
      <c r="G5" s="160">
        <v>247</v>
      </c>
      <c r="H5" s="160">
        <v>139036</v>
      </c>
      <c r="I5" s="160">
        <v>501870</v>
      </c>
      <c r="J5" s="160">
        <v>264944</v>
      </c>
      <c r="K5" s="160">
        <v>715149</v>
      </c>
      <c r="L5" s="160">
        <v>998</v>
      </c>
    </row>
    <row r="6" spans="1:13" s="40" customFormat="1" ht="20.100000000000001" customHeight="1">
      <c r="A6" s="52" t="s">
        <v>193</v>
      </c>
      <c r="B6" s="161">
        <v>2015695</v>
      </c>
      <c r="C6" s="135">
        <v>99770</v>
      </c>
      <c r="D6" s="135">
        <v>5688</v>
      </c>
      <c r="E6" s="135">
        <v>383525</v>
      </c>
      <c r="F6" s="135">
        <v>162265</v>
      </c>
      <c r="G6" s="135">
        <v>247</v>
      </c>
      <c r="H6" s="135">
        <v>101997</v>
      </c>
      <c r="I6" s="135">
        <v>341760</v>
      </c>
      <c r="J6" s="135">
        <v>239925</v>
      </c>
      <c r="K6" s="135">
        <v>679520</v>
      </c>
      <c r="L6" s="135">
        <v>998</v>
      </c>
    </row>
    <row r="7" spans="1:13" s="40" customFormat="1" ht="20.100000000000001" customHeight="1">
      <c r="A7" s="127" t="s">
        <v>452</v>
      </c>
      <c r="B7" s="161">
        <v>1897196</v>
      </c>
      <c r="C7" s="135">
        <v>79423</v>
      </c>
      <c r="D7" s="135">
        <v>5221</v>
      </c>
      <c r="E7" s="135">
        <v>378449</v>
      </c>
      <c r="F7" s="135">
        <v>128351</v>
      </c>
      <c r="G7" s="135">
        <v>247</v>
      </c>
      <c r="H7" s="135">
        <v>92867</v>
      </c>
      <c r="I7" s="135">
        <v>321338</v>
      </c>
      <c r="J7" s="135">
        <v>231935</v>
      </c>
      <c r="K7" s="135">
        <v>658366</v>
      </c>
      <c r="L7" s="135">
        <v>998</v>
      </c>
    </row>
    <row r="8" spans="1:13" s="40" customFormat="1" ht="20.100000000000001" customHeight="1">
      <c r="A8" s="127" t="s">
        <v>206</v>
      </c>
      <c r="B8" s="161">
        <v>65314</v>
      </c>
      <c r="C8" s="135">
        <v>2545</v>
      </c>
      <c r="D8" s="135">
        <v>71</v>
      </c>
      <c r="E8" s="135">
        <v>3396</v>
      </c>
      <c r="F8" s="135">
        <v>33914</v>
      </c>
      <c r="G8" s="135" t="s">
        <v>0</v>
      </c>
      <c r="H8" s="135">
        <v>3925</v>
      </c>
      <c r="I8" s="135">
        <v>9951</v>
      </c>
      <c r="J8" s="135">
        <v>1861</v>
      </c>
      <c r="K8" s="135">
        <v>9652</v>
      </c>
      <c r="L8" s="135" t="s">
        <v>0</v>
      </c>
    </row>
    <row r="9" spans="1:13" s="40" customFormat="1" ht="20.100000000000001" customHeight="1">
      <c r="A9" s="127" t="s">
        <v>195</v>
      </c>
      <c r="B9" s="161">
        <v>53185</v>
      </c>
      <c r="C9" s="135">
        <v>17803</v>
      </c>
      <c r="D9" s="135">
        <v>396</v>
      </c>
      <c r="E9" s="135">
        <v>1680</v>
      </c>
      <c r="F9" s="135" t="s">
        <v>0</v>
      </c>
      <c r="G9" s="135" t="s">
        <v>0</v>
      </c>
      <c r="H9" s="135">
        <v>5204</v>
      </c>
      <c r="I9" s="135">
        <v>10471</v>
      </c>
      <c r="J9" s="135">
        <v>6128</v>
      </c>
      <c r="K9" s="135">
        <v>11502</v>
      </c>
      <c r="L9" s="135" t="s">
        <v>0</v>
      </c>
    </row>
    <row r="10" spans="1:13" s="40" customFormat="1" ht="20.100000000000001" customHeight="1">
      <c r="A10" s="52" t="s">
        <v>196</v>
      </c>
      <c r="B10" s="161">
        <v>578960</v>
      </c>
      <c r="C10" s="135">
        <v>118780</v>
      </c>
      <c r="D10" s="135">
        <v>19458</v>
      </c>
      <c r="E10" s="135">
        <v>122975</v>
      </c>
      <c r="F10" s="135">
        <v>63480</v>
      </c>
      <c r="G10" s="135" t="s">
        <v>0</v>
      </c>
      <c r="H10" s="135">
        <v>37040</v>
      </c>
      <c r="I10" s="135">
        <v>156962</v>
      </c>
      <c r="J10" s="135">
        <v>24736</v>
      </c>
      <c r="K10" s="135">
        <v>35530</v>
      </c>
      <c r="L10" s="135" t="s">
        <v>0</v>
      </c>
    </row>
    <row r="11" spans="1:13" s="40" customFormat="1" ht="20.100000000000001" customHeight="1">
      <c r="A11" s="127" t="s">
        <v>207</v>
      </c>
      <c r="B11" s="161">
        <v>536220</v>
      </c>
      <c r="C11" s="135">
        <v>114844</v>
      </c>
      <c r="D11" s="135">
        <v>14459</v>
      </c>
      <c r="E11" s="135">
        <v>108049</v>
      </c>
      <c r="F11" s="135">
        <v>63361</v>
      </c>
      <c r="G11" s="135" t="s">
        <v>0</v>
      </c>
      <c r="H11" s="135">
        <v>32655</v>
      </c>
      <c r="I11" s="135">
        <v>156780</v>
      </c>
      <c r="J11" s="135">
        <v>16912</v>
      </c>
      <c r="K11" s="135">
        <v>29160</v>
      </c>
      <c r="L11" s="135" t="s">
        <v>0</v>
      </c>
    </row>
    <row r="12" spans="1:13" s="40" customFormat="1" ht="25.5" customHeight="1">
      <c r="A12" s="127" t="s">
        <v>198</v>
      </c>
      <c r="B12" s="161">
        <v>20327</v>
      </c>
      <c r="C12" s="135">
        <v>3936</v>
      </c>
      <c r="D12" s="135" t="s">
        <v>0</v>
      </c>
      <c r="E12" s="135">
        <v>8896</v>
      </c>
      <c r="F12" s="135" t="s">
        <v>0</v>
      </c>
      <c r="G12" s="135" t="s">
        <v>0</v>
      </c>
      <c r="H12" s="135">
        <v>4365</v>
      </c>
      <c r="I12" s="135">
        <v>116</v>
      </c>
      <c r="J12" s="135">
        <v>2646</v>
      </c>
      <c r="K12" s="135">
        <v>368</v>
      </c>
      <c r="L12" s="135" t="s">
        <v>0</v>
      </c>
    </row>
    <row r="13" spans="1:13" s="40" customFormat="1" ht="20.100000000000001" customHeight="1">
      <c r="A13" s="127" t="s">
        <v>199</v>
      </c>
      <c r="B13" s="161">
        <v>17650</v>
      </c>
      <c r="C13" s="135">
        <v>1</v>
      </c>
      <c r="D13" s="135">
        <v>3583</v>
      </c>
      <c r="E13" s="135">
        <v>5135</v>
      </c>
      <c r="F13" s="135">
        <v>119</v>
      </c>
      <c r="G13" s="135" t="s">
        <v>0</v>
      </c>
      <c r="H13" s="135">
        <v>19</v>
      </c>
      <c r="I13" s="135">
        <v>12</v>
      </c>
      <c r="J13" s="135">
        <v>4996</v>
      </c>
      <c r="K13" s="135">
        <v>3785</v>
      </c>
      <c r="L13" s="135" t="s">
        <v>0</v>
      </c>
    </row>
    <row r="14" spans="1:13" s="40" customFormat="1" ht="20.100000000000001" customHeight="1">
      <c r="A14" s="127" t="s">
        <v>200</v>
      </c>
      <c r="B14" s="161">
        <v>4426</v>
      </c>
      <c r="C14" s="135" t="s">
        <v>0</v>
      </c>
      <c r="D14" s="135">
        <v>1416</v>
      </c>
      <c r="E14" s="135">
        <v>817</v>
      </c>
      <c r="F14" s="135" t="s">
        <v>0</v>
      </c>
      <c r="G14" s="135" t="s">
        <v>0</v>
      </c>
      <c r="H14" s="135" t="s">
        <v>0</v>
      </c>
      <c r="I14" s="135">
        <v>48</v>
      </c>
      <c r="J14" s="135">
        <v>176</v>
      </c>
      <c r="K14" s="135">
        <v>1970</v>
      </c>
      <c r="L14" s="135" t="s">
        <v>0</v>
      </c>
    </row>
    <row r="15" spans="1:13" s="40" customFormat="1" ht="20.100000000000001" customHeight="1">
      <c r="A15" s="127" t="s">
        <v>201</v>
      </c>
      <c r="B15" s="161">
        <v>338</v>
      </c>
      <c r="C15" s="135" t="s">
        <v>0</v>
      </c>
      <c r="D15" s="135" t="s">
        <v>0</v>
      </c>
      <c r="E15" s="135">
        <v>78</v>
      </c>
      <c r="F15" s="135" t="s">
        <v>0</v>
      </c>
      <c r="G15" s="135" t="s">
        <v>0</v>
      </c>
      <c r="H15" s="135" t="s">
        <v>0</v>
      </c>
      <c r="I15" s="135">
        <v>7</v>
      </c>
      <c r="J15" s="135">
        <v>5</v>
      </c>
      <c r="K15" s="135">
        <v>248</v>
      </c>
      <c r="L15" s="135" t="s">
        <v>0</v>
      </c>
    </row>
    <row r="16" spans="1:13" s="40" customFormat="1" ht="20.100000000000001" customHeight="1">
      <c r="A16" s="127" t="s">
        <v>202</v>
      </c>
      <c r="B16" s="162" t="s">
        <v>0</v>
      </c>
      <c r="C16" s="163" t="s">
        <v>0</v>
      </c>
      <c r="D16" s="163" t="s">
        <v>0</v>
      </c>
      <c r="E16" s="163" t="s">
        <v>0</v>
      </c>
      <c r="F16" s="163" t="s">
        <v>0</v>
      </c>
      <c r="G16" s="163" t="s">
        <v>0</v>
      </c>
      <c r="H16" s="163" t="s">
        <v>0</v>
      </c>
      <c r="I16" s="163" t="s">
        <v>0</v>
      </c>
      <c r="J16" s="163" t="s">
        <v>0</v>
      </c>
      <c r="K16" s="163" t="s">
        <v>0</v>
      </c>
      <c r="L16" s="163" t="s">
        <v>0</v>
      </c>
    </row>
    <row r="17" spans="1:12" s="40" customFormat="1" ht="20.100000000000001" customHeight="1">
      <c r="A17" s="52" t="s">
        <v>64</v>
      </c>
      <c r="B17" s="161">
        <v>19268</v>
      </c>
      <c r="C17" s="135" t="s">
        <v>0</v>
      </c>
      <c r="D17" s="135" t="s">
        <v>0</v>
      </c>
      <c r="E17" s="135">
        <v>14577</v>
      </c>
      <c r="F17" s="135">
        <v>1161</v>
      </c>
      <c r="G17" s="135" t="s">
        <v>0</v>
      </c>
      <c r="H17" s="135" t="s">
        <v>0</v>
      </c>
      <c r="I17" s="135">
        <v>3148</v>
      </c>
      <c r="J17" s="135">
        <v>284</v>
      </c>
      <c r="K17" s="135">
        <v>98</v>
      </c>
      <c r="L17" s="135" t="s">
        <v>0</v>
      </c>
    </row>
    <row r="18" spans="1:12">
      <c r="A18" s="35"/>
      <c r="B18" s="75"/>
      <c r="C18" s="76"/>
      <c r="D18" s="76"/>
      <c r="E18" s="76"/>
      <c r="F18" s="76"/>
      <c r="G18" s="76"/>
      <c r="H18" s="76"/>
      <c r="I18" s="75"/>
      <c r="J18" s="75"/>
      <c r="K18" s="75"/>
      <c r="L18" s="75"/>
    </row>
    <row r="19" spans="1:12" ht="31.5" customHeight="1">
      <c r="A19" s="213" t="s">
        <v>462</v>
      </c>
      <c r="B19" s="213"/>
      <c r="C19" s="213"/>
      <c r="D19" s="213"/>
      <c r="E19" s="213"/>
      <c r="F19" s="213"/>
      <c r="G19" s="213"/>
      <c r="H19" s="213"/>
      <c r="I19" s="213"/>
      <c r="J19" s="213"/>
      <c r="K19" s="213"/>
      <c r="L19" s="213"/>
    </row>
    <row r="20" spans="1:12">
      <c r="A20" s="35"/>
    </row>
    <row r="21" spans="1:12">
      <c r="A21" s="35"/>
    </row>
    <row r="22" spans="1:12">
      <c r="A22" s="35"/>
    </row>
    <row r="23" spans="1:12">
      <c r="A23" s="35"/>
    </row>
    <row r="24" spans="1:12">
      <c r="A24" s="35"/>
    </row>
    <row r="25" spans="1:12">
      <c r="A25" s="35"/>
    </row>
  </sheetData>
  <customSheetViews>
    <customSheetView guid="{8AB0C7CD-72E2-4980-8F69-0022DFDD53C0}" scale="130" topLeftCell="B1">
      <pane ySplit="3" topLeftCell="A7" activePane="bottomLeft" state="frozen"/>
      <selection pane="bottomLeft" activeCell="K17" activeCellId="1" sqref="K7:K10 K17"/>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10" showPageBreaks="1">
      <pane ySplit="4" topLeftCell="A5" activePane="bottomLeft" state="frozen"/>
      <selection pane="bottomLeft" activeCell="J15" sqref="J15"/>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election activeCell="A5" sqref="A5:IV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topLeftCell="B1">
      <pane ySplit="3" topLeftCell="A7" activePane="bottomLeft" state="frozen"/>
      <selection pane="bottomLeft" activeCell="K17" activeCellId="1" sqref="K7:K10 K17"/>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 2015</oddFooter>
      </headerFooter>
    </customSheetView>
  </customSheetViews>
  <mergeCells count="2">
    <mergeCell ref="A3:A4"/>
    <mergeCell ref="A19:L19"/>
  </mergeCells>
  <hyperlinks>
    <hyperlink ref="A4" location="ftn1_18.10." display="Земље ЕУ 271)"/>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sheetPr codeName="Sheet20"/>
  <dimension ref="A1:M25"/>
  <sheetViews>
    <sheetView zoomScale="130" zoomScaleNormal="130" workbookViewId="0">
      <pane ySplit="4" topLeftCell="A5" activePane="bottomLeft" state="frozen"/>
      <selection pane="bottomLeft" activeCell="M18" sqref="M18"/>
    </sheetView>
  </sheetViews>
  <sheetFormatPr defaultRowHeight="12"/>
  <cols>
    <col min="1" max="1" width="29.42578125" style="1" customWidth="1"/>
    <col min="2" max="2" width="9.140625" style="1" customWidth="1"/>
    <col min="3" max="3" width="9" style="34" customWidth="1"/>
    <col min="4" max="4" width="8.140625" style="34" customWidth="1"/>
    <col min="5" max="5" width="10.7109375" style="34" customWidth="1"/>
    <col min="6" max="6" width="9.7109375" style="34" customWidth="1"/>
    <col min="7" max="7" width="10.7109375" style="34" customWidth="1"/>
    <col min="8" max="8" width="9.5703125" style="34" customWidth="1"/>
    <col min="9" max="10" width="10.7109375" style="1" customWidth="1"/>
    <col min="11" max="11" width="9.7109375" style="1" customWidth="1"/>
    <col min="12" max="12" width="12" style="1" customWidth="1"/>
    <col min="13" max="16384" width="9.140625" style="1"/>
  </cols>
  <sheetData>
    <row r="1" spans="1:13" ht="15.75" customHeight="1">
      <c r="A1" s="88" t="s">
        <v>466</v>
      </c>
    </row>
    <row r="2" spans="1:13" ht="12.75" thickBot="1">
      <c r="A2" s="11" t="s">
        <v>45</v>
      </c>
      <c r="L2" s="5" t="s">
        <v>44</v>
      </c>
    </row>
    <row r="3" spans="1:13" s="63" customFormat="1" ht="74.25" customHeight="1" thickTop="1">
      <c r="A3" s="215"/>
      <c r="B3" s="59" t="s">
        <v>208</v>
      </c>
      <c r="C3" s="60" t="s">
        <v>118</v>
      </c>
      <c r="D3" s="60" t="s">
        <v>119</v>
      </c>
      <c r="E3" s="60" t="s">
        <v>120</v>
      </c>
      <c r="F3" s="60" t="s">
        <v>209</v>
      </c>
      <c r="G3" s="60" t="s">
        <v>122</v>
      </c>
      <c r="H3" s="60" t="s">
        <v>123</v>
      </c>
      <c r="I3" s="60" t="s">
        <v>124</v>
      </c>
      <c r="J3" s="60" t="s">
        <v>125</v>
      </c>
      <c r="K3" s="60" t="s">
        <v>126</v>
      </c>
      <c r="L3" s="61" t="s">
        <v>210</v>
      </c>
      <c r="M3" s="62"/>
    </row>
    <row r="4" spans="1:13" s="68" customFormat="1" ht="9.75">
      <c r="A4" s="216"/>
      <c r="B4" s="64"/>
      <c r="C4" s="65">
        <v>0</v>
      </c>
      <c r="D4" s="65">
        <v>1</v>
      </c>
      <c r="E4" s="65">
        <v>2</v>
      </c>
      <c r="F4" s="65">
        <v>3</v>
      </c>
      <c r="G4" s="65">
        <v>4</v>
      </c>
      <c r="H4" s="65">
        <v>5</v>
      </c>
      <c r="I4" s="66">
        <v>6</v>
      </c>
      <c r="J4" s="66">
        <v>7</v>
      </c>
      <c r="K4" s="66">
        <v>8</v>
      </c>
      <c r="L4" s="67">
        <v>9</v>
      </c>
    </row>
    <row r="5" spans="1:13" s="40" customFormat="1" ht="20.100000000000001" customHeight="1">
      <c r="A5" s="126" t="s">
        <v>101</v>
      </c>
      <c r="B5" s="159">
        <v>4369179</v>
      </c>
      <c r="C5" s="164">
        <v>675273</v>
      </c>
      <c r="D5" s="164">
        <v>96403</v>
      </c>
      <c r="E5" s="164">
        <v>153662</v>
      </c>
      <c r="F5" s="164">
        <v>749713</v>
      </c>
      <c r="G5" s="164">
        <v>18835</v>
      </c>
      <c r="H5" s="164">
        <v>596775</v>
      </c>
      <c r="I5" s="164">
        <v>892212</v>
      </c>
      <c r="J5" s="164">
        <v>759394</v>
      </c>
      <c r="K5" s="164">
        <v>426910</v>
      </c>
      <c r="L5" s="164">
        <v>1</v>
      </c>
    </row>
    <row r="6" spans="1:13" s="40" customFormat="1" ht="20.100000000000001" customHeight="1">
      <c r="A6" s="52" t="s">
        <v>193</v>
      </c>
      <c r="B6" s="161">
        <v>2311936</v>
      </c>
      <c r="C6" s="165">
        <v>304954</v>
      </c>
      <c r="D6" s="165">
        <v>10633</v>
      </c>
      <c r="E6" s="165">
        <v>94980</v>
      </c>
      <c r="F6" s="165">
        <v>64693</v>
      </c>
      <c r="G6" s="165">
        <v>11286</v>
      </c>
      <c r="H6" s="165">
        <v>449133</v>
      </c>
      <c r="I6" s="165">
        <v>640028</v>
      </c>
      <c r="J6" s="165">
        <v>534132</v>
      </c>
      <c r="K6" s="165">
        <v>202098</v>
      </c>
      <c r="L6" s="165" t="s">
        <v>0</v>
      </c>
    </row>
    <row r="7" spans="1:13" s="40" customFormat="1" ht="20.100000000000001" customHeight="1">
      <c r="A7" s="127" t="s">
        <v>452</v>
      </c>
      <c r="B7" s="161">
        <v>2115445</v>
      </c>
      <c r="C7" s="165">
        <v>298476</v>
      </c>
      <c r="D7" s="165">
        <v>10560</v>
      </c>
      <c r="E7" s="165">
        <v>87562</v>
      </c>
      <c r="F7" s="165">
        <v>64208</v>
      </c>
      <c r="G7" s="165">
        <v>5866</v>
      </c>
      <c r="H7" s="165">
        <v>415910</v>
      </c>
      <c r="I7" s="165">
        <v>598106</v>
      </c>
      <c r="J7" s="165">
        <v>459995</v>
      </c>
      <c r="K7" s="165">
        <v>174762</v>
      </c>
      <c r="L7" s="165" t="s">
        <v>0</v>
      </c>
    </row>
    <row r="8" spans="1:13" s="40" customFormat="1" ht="20.100000000000001" customHeight="1">
      <c r="A8" s="127" t="s">
        <v>206</v>
      </c>
      <c r="B8" s="161">
        <v>21241</v>
      </c>
      <c r="C8" s="165">
        <v>675</v>
      </c>
      <c r="D8" s="165" t="s">
        <v>0</v>
      </c>
      <c r="E8" s="165">
        <v>329</v>
      </c>
      <c r="F8" s="165">
        <v>181</v>
      </c>
      <c r="G8" s="165">
        <v>11</v>
      </c>
      <c r="H8" s="165">
        <v>10075</v>
      </c>
      <c r="I8" s="165">
        <v>1674</v>
      </c>
      <c r="J8" s="165">
        <v>4859</v>
      </c>
      <c r="K8" s="165">
        <v>3438</v>
      </c>
      <c r="L8" s="165" t="s">
        <v>0</v>
      </c>
    </row>
    <row r="9" spans="1:13" s="40" customFormat="1" ht="20.100000000000001" customHeight="1">
      <c r="A9" s="127" t="s">
        <v>195</v>
      </c>
      <c r="B9" s="161">
        <v>175250</v>
      </c>
      <c r="C9" s="165">
        <v>5803</v>
      </c>
      <c r="D9" s="165">
        <v>73</v>
      </c>
      <c r="E9" s="165">
        <v>7089</v>
      </c>
      <c r="F9" s="165">
        <v>303</v>
      </c>
      <c r="G9" s="165">
        <v>5410</v>
      </c>
      <c r="H9" s="165">
        <v>23148</v>
      </c>
      <c r="I9" s="165">
        <v>40247</v>
      </c>
      <c r="J9" s="165">
        <v>69279</v>
      </c>
      <c r="K9" s="165">
        <v>23898</v>
      </c>
      <c r="L9" s="165" t="s">
        <v>0</v>
      </c>
    </row>
    <row r="10" spans="1:13" s="40" customFormat="1" ht="20.100000000000001" customHeight="1">
      <c r="A10" s="52" t="s">
        <v>196</v>
      </c>
      <c r="B10" s="161">
        <v>2057242</v>
      </c>
      <c r="C10" s="165">
        <v>370319</v>
      </c>
      <c r="D10" s="165">
        <v>85770</v>
      </c>
      <c r="E10" s="165">
        <v>58682</v>
      </c>
      <c r="F10" s="165">
        <v>685020</v>
      </c>
      <c r="G10" s="165">
        <v>7549</v>
      </c>
      <c r="H10" s="165">
        <v>147642</v>
      </c>
      <c r="I10" s="165">
        <v>252184</v>
      </c>
      <c r="J10" s="165">
        <v>225262</v>
      </c>
      <c r="K10" s="165">
        <v>224811</v>
      </c>
      <c r="L10" s="165">
        <v>1</v>
      </c>
    </row>
    <row r="11" spans="1:13" s="40" customFormat="1" ht="20.100000000000001" customHeight="1">
      <c r="A11" s="127" t="s">
        <v>207</v>
      </c>
      <c r="B11" s="161">
        <v>1547224</v>
      </c>
      <c r="C11" s="165">
        <v>284831</v>
      </c>
      <c r="D11" s="165">
        <v>85250</v>
      </c>
      <c r="E11" s="165">
        <v>30743</v>
      </c>
      <c r="F11" s="165">
        <v>682982</v>
      </c>
      <c r="G11" s="165">
        <v>7356</v>
      </c>
      <c r="H11" s="165">
        <v>127404</v>
      </c>
      <c r="I11" s="165">
        <v>170483</v>
      </c>
      <c r="J11" s="165">
        <v>76378</v>
      </c>
      <c r="K11" s="165">
        <v>81798</v>
      </c>
      <c r="L11" s="165" t="s">
        <v>0</v>
      </c>
    </row>
    <row r="12" spans="1:13" s="40" customFormat="1" ht="25.5" customHeight="1">
      <c r="A12" s="127" t="s">
        <v>198</v>
      </c>
      <c r="B12" s="161">
        <v>4777</v>
      </c>
      <c r="C12" s="165">
        <v>695</v>
      </c>
      <c r="D12" s="165">
        <v>1</v>
      </c>
      <c r="E12" s="165">
        <v>43</v>
      </c>
      <c r="F12" s="165">
        <v>10</v>
      </c>
      <c r="G12" s="165" t="s">
        <v>0</v>
      </c>
      <c r="H12" s="165">
        <v>3962</v>
      </c>
      <c r="I12" s="165">
        <v>17</v>
      </c>
      <c r="J12" s="165">
        <v>18</v>
      </c>
      <c r="K12" s="165">
        <v>31</v>
      </c>
      <c r="L12" s="165" t="s">
        <v>0</v>
      </c>
    </row>
    <row r="13" spans="1:13" s="40" customFormat="1" ht="20.100000000000001" customHeight="1">
      <c r="A13" s="127" t="s">
        <v>199</v>
      </c>
      <c r="B13" s="161">
        <v>401151</v>
      </c>
      <c r="C13" s="165">
        <v>12827</v>
      </c>
      <c r="D13" s="165">
        <v>124</v>
      </c>
      <c r="E13" s="165">
        <v>9402</v>
      </c>
      <c r="F13" s="165">
        <v>27</v>
      </c>
      <c r="G13" s="165">
        <v>193</v>
      </c>
      <c r="H13" s="165">
        <v>15565</v>
      </c>
      <c r="I13" s="165">
        <v>79135</v>
      </c>
      <c r="J13" s="165">
        <v>143052</v>
      </c>
      <c r="K13" s="165">
        <v>140826</v>
      </c>
      <c r="L13" s="165">
        <v>1</v>
      </c>
    </row>
    <row r="14" spans="1:13" s="40" customFormat="1" ht="20.100000000000001" customHeight="1">
      <c r="A14" s="127" t="s">
        <v>200</v>
      </c>
      <c r="B14" s="161">
        <v>18685</v>
      </c>
      <c r="C14" s="165">
        <v>9872</v>
      </c>
      <c r="D14" s="165">
        <v>54</v>
      </c>
      <c r="E14" s="165">
        <v>5851</v>
      </c>
      <c r="F14" s="165">
        <v>0</v>
      </c>
      <c r="G14" s="165">
        <v>1</v>
      </c>
      <c r="H14" s="165">
        <v>55</v>
      </c>
      <c r="I14" s="165">
        <v>1824</v>
      </c>
      <c r="J14" s="165">
        <v>452</v>
      </c>
      <c r="K14" s="165">
        <v>576</v>
      </c>
      <c r="L14" s="165" t="s">
        <v>0</v>
      </c>
    </row>
    <row r="15" spans="1:13" s="40" customFormat="1" ht="20.100000000000001" customHeight="1">
      <c r="A15" s="127" t="s">
        <v>201</v>
      </c>
      <c r="B15" s="161">
        <v>85405</v>
      </c>
      <c r="C15" s="165">
        <v>62095</v>
      </c>
      <c r="D15" s="165">
        <v>342</v>
      </c>
      <c r="E15" s="165">
        <v>12643</v>
      </c>
      <c r="F15" s="165">
        <v>2001</v>
      </c>
      <c r="G15" s="165" t="s">
        <v>0</v>
      </c>
      <c r="H15" s="165">
        <v>656</v>
      </c>
      <c r="I15" s="165">
        <v>725</v>
      </c>
      <c r="J15" s="165">
        <v>5363</v>
      </c>
      <c r="K15" s="165">
        <v>1580</v>
      </c>
      <c r="L15" s="165" t="s">
        <v>0</v>
      </c>
    </row>
    <row r="16" spans="1:13" s="40" customFormat="1" ht="20.100000000000001" customHeight="1">
      <c r="A16" s="127" t="s">
        <v>202</v>
      </c>
      <c r="B16" s="161">
        <v>0</v>
      </c>
      <c r="C16" s="165" t="s">
        <v>0</v>
      </c>
      <c r="D16" s="165" t="s">
        <v>0</v>
      </c>
      <c r="E16" s="165" t="s">
        <v>0</v>
      </c>
      <c r="F16" s="165" t="s">
        <v>0</v>
      </c>
      <c r="G16" s="165" t="s">
        <v>0</v>
      </c>
      <c r="H16" s="165" t="s">
        <v>0</v>
      </c>
      <c r="I16" s="165" t="s">
        <v>0</v>
      </c>
      <c r="J16" s="165">
        <v>0</v>
      </c>
      <c r="K16" s="165" t="s">
        <v>0</v>
      </c>
      <c r="L16" s="165" t="s">
        <v>0</v>
      </c>
    </row>
    <row r="17" spans="1:12" s="40" customFormat="1" ht="20.100000000000001" customHeight="1">
      <c r="A17" s="52" t="s">
        <v>64</v>
      </c>
      <c r="B17" s="161">
        <v>0</v>
      </c>
      <c r="C17" s="165">
        <v>0</v>
      </c>
      <c r="D17" s="165" t="s">
        <v>0</v>
      </c>
      <c r="E17" s="165" t="s">
        <v>0</v>
      </c>
      <c r="F17" s="165" t="s">
        <v>0</v>
      </c>
      <c r="G17" s="165" t="s">
        <v>0</v>
      </c>
      <c r="H17" s="165" t="s">
        <v>0</v>
      </c>
      <c r="I17" s="165">
        <v>0</v>
      </c>
      <c r="J17" s="165" t="s">
        <v>0</v>
      </c>
      <c r="K17" s="165" t="s">
        <v>0</v>
      </c>
      <c r="L17" s="165" t="s">
        <v>0</v>
      </c>
    </row>
    <row r="18" spans="1:12">
      <c r="A18" s="35"/>
    </row>
    <row r="19" spans="1:12" ht="28.5" customHeight="1">
      <c r="A19" s="213" t="s">
        <v>462</v>
      </c>
      <c r="B19" s="213"/>
      <c r="C19" s="213"/>
      <c r="D19" s="213"/>
      <c r="E19" s="213"/>
      <c r="F19" s="213"/>
      <c r="G19" s="213"/>
      <c r="H19" s="213"/>
      <c r="I19" s="213"/>
      <c r="J19" s="213"/>
      <c r="K19" s="213"/>
      <c r="L19" s="213"/>
    </row>
    <row r="20" spans="1:12">
      <c r="A20" s="35"/>
    </row>
    <row r="21" spans="1:12">
      <c r="A21" s="35"/>
    </row>
    <row r="22" spans="1:12">
      <c r="A22" s="35"/>
    </row>
    <row r="23" spans="1:12">
      <c r="A23" s="35"/>
    </row>
    <row r="24" spans="1:12">
      <c r="A24" s="35"/>
    </row>
    <row r="25" spans="1:12">
      <c r="A25" s="35"/>
    </row>
  </sheetData>
  <customSheetViews>
    <customSheetView guid="{8AB0C7CD-72E2-4980-8F69-0022DFDD53C0}" scale="130">
      <pane ySplit="4" topLeftCell="A8" activePane="bottomLeft" state="frozen"/>
      <selection pane="bottomLeft" activeCell="G16" sqref="G16"/>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election activeCell="L20" sqref="L2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pane ySplit="4" topLeftCell="A8" activePane="bottomLeft" state="frozen"/>
      <selection pane="bottomLeft" activeCell="G16" sqref="G16"/>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 2015</oddFooter>
      </headerFooter>
    </customSheetView>
  </customSheetViews>
  <mergeCells count="2">
    <mergeCell ref="A3:A4"/>
    <mergeCell ref="A19:L19"/>
  </mergeCells>
  <hyperlinks>
    <hyperlink ref="A4" location="ftn1_18.10." display="Земље ЕУ 271)"/>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sheetPr codeName="Sheet11"/>
  <dimension ref="A1:K53"/>
  <sheetViews>
    <sheetView zoomScale="130" zoomScaleNormal="130" workbookViewId="0">
      <pane ySplit="4" topLeftCell="A5" activePane="bottomLeft" state="frozen"/>
      <selection pane="bottomLeft" activeCell="M50" sqref="M50"/>
    </sheetView>
  </sheetViews>
  <sheetFormatPr defaultRowHeight="12"/>
  <cols>
    <col min="1" max="1" width="23.5703125" style="1" customWidth="1"/>
    <col min="2" max="5" width="8.140625" style="1" customWidth="1"/>
    <col min="6" max="6" width="8.140625" style="3" customWidth="1"/>
    <col min="7" max="11" width="8.140625" style="1" customWidth="1"/>
    <col min="12" max="16384" width="9.140625" style="1"/>
  </cols>
  <sheetData>
    <row r="1" spans="1:11">
      <c r="A1" s="2" t="s">
        <v>453</v>
      </c>
      <c r="F1" s="1"/>
    </row>
    <row r="2" spans="1:11" ht="12.75" thickBot="1">
      <c r="A2" s="11" t="s">
        <v>45</v>
      </c>
      <c r="F2" s="1"/>
      <c r="K2" s="5" t="s">
        <v>44</v>
      </c>
    </row>
    <row r="3" spans="1:11" ht="18.75" customHeight="1" thickTop="1">
      <c r="A3" s="217" t="s">
        <v>211</v>
      </c>
      <c r="B3" s="181" t="s">
        <v>46</v>
      </c>
      <c r="C3" s="182"/>
      <c r="D3" s="182"/>
      <c r="E3" s="182"/>
      <c r="F3" s="182"/>
      <c r="G3" s="182"/>
      <c r="H3" s="182"/>
      <c r="I3" s="182"/>
      <c r="J3" s="182"/>
      <c r="K3" s="182"/>
    </row>
    <row r="4" spans="1:11" ht="18.75" customHeight="1">
      <c r="A4" s="218"/>
      <c r="B4" s="147">
        <v>2006</v>
      </c>
      <c r="C4" s="147">
        <v>2007</v>
      </c>
      <c r="D4" s="147">
        <v>2008</v>
      </c>
      <c r="E4" s="148">
        <v>2009</v>
      </c>
      <c r="F4" s="148">
        <v>2010</v>
      </c>
      <c r="G4" s="148">
        <v>2011</v>
      </c>
      <c r="H4" s="148">
        <v>2012</v>
      </c>
      <c r="I4" s="148">
        <v>2013</v>
      </c>
      <c r="J4" s="148">
        <v>2014</v>
      </c>
      <c r="K4" s="148">
        <v>2015</v>
      </c>
    </row>
    <row r="5" spans="1:11" s="40" customFormat="1" ht="17.100000000000001" customHeight="1">
      <c r="A5" s="153" t="s">
        <v>55</v>
      </c>
      <c r="B5" s="47">
        <v>1540236</v>
      </c>
      <c r="C5" s="47">
        <v>1671601</v>
      </c>
      <c r="D5" s="47">
        <v>1921837</v>
      </c>
      <c r="E5" s="48">
        <v>1672915</v>
      </c>
      <c r="F5" s="36">
        <v>2177809</v>
      </c>
      <c r="G5" s="36">
        <v>2560808</v>
      </c>
      <c r="H5" s="138">
        <v>2374737</v>
      </c>
      <c r="I5" s="138">
        <v>2604090</v>
      </c>
      <c r="J5" s="138">
        <v>2692013</v>
      </c>
      <c r="K5" s="138">
        <v>2613924</v>
      </c>
    </row>
    <row r="6" spans="1:11" s="40" customFormat="1" ht="17.100000000000001" customHeight="1">
      <c r="A6" s="154" t="s">
        <v>212</v>
      </c>
      <c r="B6" s="47">
        <v>1083</v>
      </c>
      <c r="C6" s="47">
        <v>1800</v>
      </c>
      <c r="D6" s="47">
        <v>980</v>
      </c>
      <c r="E6" s="48">
        <v>760</v>
      </c>
      <c r="F6" s="36">
        <v>3230</v>
      </c>
      <c r="G6" s="36">
        <v>2084</v>
      </c>
      <c r="H6" s="138">
        <v>1972</v>
      </c>
      <c r="I6" s="138">
        <v>4824</v>
      </c>
      <c r="J6" s="138">
        <v>2005</v>
      </c>
      <c r="K6" s="138">
        <v>4176</v>
      </c>
    </row>
    <row r="7" spans="1:11" s="40" customFormat="1" ht="17.100000000000001" customHeight="1">
      <c r="A7" s="154" t="s">
        <v>213</v>
      </c>
      <c r="B7" s="47">
        <v>367</v>
      </c>
      <c r="C7" s="47">
        <v>209</v>
      </c>
      <c r="D7" s="47">
        <v>433</v>
      </c>
      <c r="E7" s="48">
        <v>473</v>
      </c>
      <c r="F7" s="36">
        <v>738</v>
      </c>
      <c r="G7" s="36">
        <v>1063</v>
      </c>
      <c r="H7" s="138">
        <v>941</v>
      </c>
      <c r="I7" s="138">
        <v>877</v>
      </c>
      <c r="J7" s="138">
        <v>1307</v>
      </c>
      <c r="K7" s="138">
        <v>1092</v>
      </c>
    </row>
    <row r="8" spans="1:11" s="40" customFormat="1" ht="17.100000000000001" customHeight="1">
      <c r="A8" s="154" t="s">
        <v>214</v>
      </c>
      <c r="B8" s="47">
        <v>67159</v>
      </c>
      <c r="C8" s="47">
        <v>99035</v>
      </c>
      <c r="D8" s="47">
        <v>115082</v>
      </c>
      <c r="E8" s="48">
        <v>103725</v>
      </c>
      <c r="F8" s="36">
        <v>130415</v>
      </c>
      <c r="G8" s="36">
        <v>198558</v>
      </c>
      <c r="H8" s="138">
        <v>225532</v>
      </c>
      <c r="I8" s="138">
        <v>213769</v>
      </c>
      <c r="J8" s="138">
        <v>212166</v>
      </c>
      <c r="K8" s="138">
        <v>220977</v>
      </c>
    </row>
    <row r="9" spans="1:11" s="40" customFormat="1" ht="17.100000000000001" customHeight="1">
      <c r="A9" s="154" t="s">
        <v>215</v>
      </c>
      <c r="B9" s="47">
        <v>3640</v>
      </c>
      <c r="C9" s="47">
        <v>5080</v>
      </c>
      <c r="D9" s="47">
        <v>8626</v>
      </c>
      <c r="E9" s="48">
        <v>6469</v>
      </c>
      <c r="F9" s="36">
        <v>8071</v>
      </c>
      <c r="G9" s="36">
        <v>9754</v>
      </c>
      <c r="H9" s="138">
        <v>8724</v>
      </c>
      <c r="I9" s="138">
        <v>11918</v>
      </c>
      <c r="J9" s="138">
        <v>13147</v>
      </c>
      <c r="K9" s="138">
        <v>13705</v>
      </c>
    </row>
    <row r="10" spans="1:11" s="40" customFormat="1" ht="17.100000000000001" customHeight="1">
      <c r="A10" s="154" t="s">
        <v>216</v>
      </c>
      <c r="B10" s="47">
        <v>9638</v>
      </c>
      <c r="C10" s="47">
        <v>12030</v>
      </c>
      <c r="D10" s="47">
        <v>17835</v>
      </c>
      <c r="E10" s="48">
        <v>14237</v>
      </c>
      <c r="F10" s="36">
        <v>16330</v>
      </c>
      <c r="G10" s="36">
        <v>20034</v>
      </c>
      <c r="H10" s="138">
        <v>22411</v>
      </c>
      <c r="I10" s="138">
        <v>20310</v>
      </c>
      <c r="J10" s="138">
        <v>25566</v>
      </c>
      <c r="K10" s="138">
        <v>32652</v>
      </c>
    </row>
    <row r="11" spans="1:11" s="40" customFormat="1" ht="17.100000000000001" customHeight="1">
      <c r="A11" s="154" t="s">
        <v>217</v>
      </c>
      <c r="B11" s="47" t="s">
        <v>0</v>
      </c>
      <c r="C11" s="47">
        <v>13</v>
      </c>
      <c r="D11" s="47">
        <v>249</v>
      </c>
      <c r="E11" s="48">
        <v>5609</v>
      </c>
      <c r="F11" s="36" t="s">
        <v>0</v>
      </c>
      <c r="G11" s="36" t="s">
        <v>0</v>
      </c>
      <c r="H11" s="138" t="s">
        <v>0</v>
      </c>
      <c r="I11" s="138" t="s">
        <v>0</v>
      </c>
      <c r="J11" s="138" t="s">
        <v>0</v>
      </c>
      <c r="K11" s="138" t="s">
        <v>0</v>
      </c>
    </row>
    <row r="12" spans="1:11" s="40" customFormat="1" ht="17.100000000000001" customHeight="1">
      <c r="A12" s="154" t="s">
        <v>218</v>
      </c>
      <c r="B12" s="47">
        <v>6325</v>
      </c>
      <c r="C12" s="47">
        <v>8391</v>
      </c>
      <c r="D12" s="47">
        <v>7957</v>
      </c>
      <c r="E12" s="48">
        <v>795</v>
      </c>
      <c r="F12" s="36">
        <v>4973</v>
      </c>
      <c r="G12" s="36">
        <v>5247</v>
      </c>
      <c r="H12" s="138">
        <v>15216</v>
      </c>
      <c r="I12" s="138">
        <v>33077</v>
      </c>
      <c r="J12" s="138">
        <v>46328</v>
      </c>
      <c r="K12" s="138">
        <v>38924</v>
      </c>
    </row>
    <row r="13" spans="1:11" s="40" customFormat="1" ht="17.100000000000001" customHeight="1">
      <c r="A13" s="154" t="s">
        <v>219</v>
      </c>
      <c r="B13" s="47">
        <v>8944</v>
      </c>
      <c r="C13" s="47">
        <v>12826</v>
      </c>
      <c r="D13" s="47">
        <v>20860</v>
      </c>
      <c r="E13" s="48">
        <v>14825</v>
      </c>
      <c r="F13" s="36">
        <v>12508</v>
      </c>
      <c r="G13" s="36">
        <v>13824</v>
      </c>
      <c r="H13" s="138">
        <v>17344</v>
      </c>
      <c r="I13" s="138">
        <v>16625</v>
      </c>
      <c r="J13" s="138">
        <v>19683</v>
      </c>
      <c r="K13" s="138">
        <v>34071</v>
      </c>
    </row>
    <row r="14" spans="1:11" s="40" customFormat="1" ht="17.100000000000001" customHeight="1">
      <c r="A14" s="154" t="s">
        <v>220</v>
      </c>
      <c r="B14" s="47">
        <v>13664</v>
      </c>
      <c r="C14" s="47">
        <v>7982</v>
      </c>
      <c r="D14" s="47">
        <v>5757</v>
      </c>
      <c r="E14" s="48">
        <v>2705</v>
      </c>
      <c r="F14" s="36">
        <v>3661</v>
      </c>
      <c r="G14" s="36">
        <v>1184</v>
      </c>
      <c r="H14" s="138">
        <v>2193</v>
      </c>
      <c r="I14" s="138">
        <v>1690</v>
      </c>
      <c r="J14" s="138">
        <v>1265</v>
      </c>
      <c r="K14" s="138">
        <v>2118</v>
      </c>
    </row>
    <row r="15" spans="1:11" s="40" customFormat="1" ht="17.100000000000001" customHeight="1">
      <c r="A15" s="154" t="s">
        <v>221</v>
      </c>
      <c r="B15" s="47">
        <v>1737</v>
      </c>
      <c r="C15" s="47">
        <v>4716</v>
      </c>
      <c r="D15" s="47">
        <v>4007</v>
      </c>
      <c r="E15" s="48">
        <v>3165</v>
      </c>
      <c r="F15" s="36">
        <v>2518</v>
      </c>
      <c r="G15" s="36">
        <v>2228</v>
      </c>
      <c r="H15" s="138">
        <v>3208</v>
      </c>
      <c r="I15" s="138">
        <v>2769</v>
      </c>
      <c r="J15" s="138">
        <v>3040</v>
      </c>
      <c r="K15" s="138">
        <v>3702</v>
      </c>
    </row>
    <row r="16" spans="1:11" s="40" customFormat="1" ht="17.100000000000001" customHeight="1">
      <c r="A16" s="154" t="s">
        <v>470</v>
      </c>
      <c r="B16" s="47">
        <v>554</v>
      </c>
      <c r="C16" s="47">
        <v>1148</v>
      </c>
      <c r="D16" s="47">
        <v>628</v>
      </c>
      <c r="E16" s="48">
        <v>483</v>
      </c>
      <c r="F16" s="36">
        <v>477</v>
      </c>
      <c r="G16" s="36">
        <v>236</v>
      </c>
      <c r="H16" s="138">
        <v>174</v>
      </c>
      <c r="I16" s="138">
        <v>703</v>
      </c>
      <c r="J16" s="138">
        <v>381</v>
      </c>
      <c r="K16" s="138">
        <v>462</v>
      </c>
    </row>
    <row r="17" spans="1:11" s="40" customFormat="1" ht="17.100000000000001" customHeight="1">
      <c r="A17" s="154" t="s">
        <v>222</v>
      </c>
      <c r="B17" s="47">
        <v>251586</v>
      </c>
      <c r="C17" s="47">
        <v>282899</v>
      </c>
      <c r="D17" s="47">
        <v>320444</v>
      </c>
      <c r="E17" s="48">
        <v>303762</v>
      </c>
      <c r="F17" s="36">
        <v>340505</v>
      </c>
      <c r="G17" s="36">
        <v>372771</v>
      </c>
      <c r="H17" s="138">
        <v>380676</v>
      </c>
      <c r="I17" s="138">
        <v>413354</v>
      </c>
      <c r="J17" s="138">
        <v>492792</v>
      </c>
      <c r="K17" s="138">
        <v>477619</v>
      </c>
    </row>
    <row r="18" spans="1:11" s="40" customFormat="1" ht="17.100000000000001" customHeight="1">
      <c r="A18" s="154" t="s">
        <v>262</v>
      </c>
      <c r="B18" s="47">
        <v>36.731120000000004</v>
      </c>
      <c r="C18" s="47">
        <v>2.503E-2</v>
      </c>
      <c r="D18" s="47">
        <v>13.423249999999999</v>
      </c>
      <c r="E18" s="47">
        <v>2.3997899999999999</v>
      </c>
      <c r="F18" s="47">
        <v>6.86416</v>
      </c>
      <c r="G18" s="47" t="s">
        <v>0</v>
      </c>
      <c r="H18" s="47">
        <v>148.68180000000001</v>
      </c>
      <c r="I18" s="47">
        <v>565.01985000000002</v>
      </c>
      <c r="J18" s="47">
        <v>4553</v>
      </c>
      <c r="K18" s="47">
        <v>3699</v>
      </c>
    </row>
    <row r="19" spans="1:11" s="40" customFormat="1" ht="17.100000000000001" customHeight="1">
      <c r="A19" s="154" t="s">
        <v>223</v>
      </c>
      <c r="B19" s="47">
        <v>3913</v>
      </c>
      <c r="C19" s="47">
        <v>4141</v>
      </c>
      <c r="D19" s="47">
        <v>5431</v>
      </c>
      <c r="E19" s="48">
        <v>3454</v>
      </c>
      <c r="F19" s="36">
        <v>4317</v>
      </c>
      <c r="G19" s="36">
        <v>5293</v>
      </c>
      <c r="H19" s="138">
        <v>6373</v>
      </c>
      <c r="I19" s="138">
        <v>5744</v>
      </c>
      <c r="J19" s="138">
        <v>5943</v>
      </c>
      <c r="K19" s="138">
        <v>5951</v>
      </c>
    </row>
    <row r="20" spans="1:11" s="40" customFormat="1" ht="17.100000000000001" customHeight="1">
      <c r="A20" s="154" t="s">
        <v>224</v>
      </c>
      <c r="B20" s="47">
        <v>0</v>
      </c>
      <c r="C20" s="47">
        <v>61</v>
      </c>
      <c r="D20" s="47">
        <v>206</v>
      </c>
      <c r="E20" s="48">
        <v>2952</v>
      </c>
      <c r="F20" s="36">
        <v>6040</v>
      </c>
      <c r="G20" s="36">
        <v>4121</v>
      </c>
      <c r="H20" s="138">
        <v>4205</v>
      </c>
      <c r="I20" s="138">
        <v>4081</v>
      </c>
      <c r="J20" s="138">
        <v>5511</v>
      </c>
      <c r="K20" s="138">
        <v>9875</v>
      </c>
    </row>
    <row r="21" spans="1:11" s="40" customFormat="1" ht="17.100000000000001" customHeight="1">
      <c r="A21" s="154" t="s">
        <v>225</v>
      </c>
      <c r="B21" s="47">
        <v>562</v>
      </c>
      <c r="C21" s="47">
        <v>797</v>
      </c>
      <c r="D21" s="47">
        <v>679</v>
      </c>
      <c r="E21" s="48">
        <v>762</v>
      </c>
      <c r="F21" s="36">
        <v>4952</v>
      </c>
      <c r="G21" s="36">
        <v>3711</v>
      </c>
      <c r="H21" s="138">
        <v>21695</v>
      </c>
      <c r="I21" s="138">
        <v>852</v>
      </c>
      <c r="J21" s="138">
        <v>488</v>
      </c>
      <c r="K21" s="138">
        <v>1394</v>
      </c>
    </row>
    <row r="22" spans="1:11" s="40" customFormat="1" ht="17.100000000000001" customHeight="1">
      <c r="A22" s="154" t="s">
        <v>424</v>
      </c>
      <c r="B22" s="138" t="s">
        <v>0</v>
      </c>
      <c r="C22" s="138" t="s">
        <v>0</v>
      </c>
      <c r="D22" s="138">
        <v>38</v>
      </c>
      <c r="E22" s="138" t="s">
        <v>0</v>
      </c>
      <c r="F22" s="138">
        <v>1749</v>
      </c>
      <c r="G22" s="138">
        <v>1979</v>
      </c>
      <c r="H22" s="138">
        <v>1960</v>
      </c>
      <c r="I22" s="138">
        <v>2277</v>
      </c>
      <c r="J22" s="138">
        <v>827</v>
      </c>
      <c r="K22" s="138">
        <v>971</v>
      </c>
    </row>
    <row r="23" spans="1:11" s="40" customFormat="1" ht="17.100000000000001" customHeight="1">
      <c r="A23" s="52" t="s">
        <v>226</v>
      </c>
      <c r="B23" s="38" t="s">
        <v>0</v>
      </c>
      <c r="C23" s="38">
        <v>15</v>
      </c>
      <c r="D23" s="38" t="s">
        <v>0</v>
      </c>
      <c r="E23" s="38" t="s">
        <v>0</v>
      </c>
      <c r="F23" s="38">
        <v>4293</v>
      </c>
      <c r="G23" s="38">
        <v>2570</v>
      </c>
      <c r="H23" s="138">
        <v>1589</v>
      </c>
      <c r="I23" s="138">
        <v>2687</v>
      </c>
      <c r="J23" s="138">
        <v>177</v>
      </c>
      <c r="K23" s="138">
        <v>521</v>
      </c>
    </row>
    <row r="24" spans="1:11" s="40" customFormat="1" ht="17.100000000000001" customHeight="1">
      <c r="A24" s="154" t="s">
        <v>227</v>
      </c>
      <c r="B24" s="47">
        <v>226</v>
      </c>
      <c r="C24" s="47">
        <v>52</v>
      </c>
      <c r="D24" s="47">
        <v>325</v>
      </c>
      <c r="E24" s="48">
        <v>24888</v>
      </c>
      <c r="F24" s="36">
        <v>1666</v>
      </c>
      <c r="G24" s="36">
        <v>11976</v>
      </c>
      <c r="H24" s="138">
        <v>1252</v>
      </c>
      <c r="I24" s="138">
        <v>975</v>
      </c>
      <c r="J24" s="138">
        <v>178</v>
      </c>
      <c r="K24" s="138">
        <v>233</v>
      </c>
    </row>
    <row r="25" spans="1:11" s="40" customFormat="1" ht="17.100000000000001" customHeight="1">
      <c r="A25" s="154" t="s">
        <v>228</v>
      </c>
      <c r="B25" s="47">
        <v>393</v>
      </c>
      <c r="C25" s="47">
        <v>518</v>
      </c>
      <c r="D25" s="47">
        <v>725</v>
      </c>
      <c r="E25" s="48">
        <v>91</v>
      </c>
      <c r="F25" s="36">
        <v>343</v>
      </c>
      <c r="G25" s="36">
        <v>1272</v>
      </c>
      <c r="H25" s="138">
        <v>270</v>
      </c>
      <c r="I25" s="138">
        <v>489</v>
      </c>
      <c r="J25" s="138">
        <v>210</v>
      </c>
      <c r="K25" s="138">
        <v>1145</v>
      </c>
    </row>
    <row r="26" spans="1:11" s="40" customFormat="1" ht="17.100000000000001" customHeight="1">
      <c r="A26" s="154" t="s">
        <v>229</v>
      </c>
      <c r="B26" s="47">
        <v>9193</v>
      </c>
      <c r="C26" s="47">
        <v>17060</v>
      </c>
      <c r="D26" s="47">
        <v>29632</v>
      </c>
      <c r="E26" s="48">
        <v>30603</v>
      </c>
      <c r="F26" s="36">
        <v>28703</v>
      </c>
      <c r="G26" s="36">
        <v>60668</v>
      </c>
      <c r="H26" s="138">
        <v>42762</v>
      </c>
      <c r="I26" s="138">
        <v>58157</v>
      </c>
      <c r="J26" s="138">
        <v>81965</v>
      </c>
      <c r="K26" s="138">
        <v>69781</v>
      </c>
    </row>
    <row r="27" spans="1:11" s="40" customFormat="1" ht="17.100000000000001" customHeight="1">
      <c r="A27" s="154" t="s">
        <v>231</v>
      </c>
      <c r="B27" s="47">
        <v>413</v>
      </c>
      <c r="C27" s="47">
        <v>484</v>
      </c>
      <c r="D27" s="47">
        <v>1300</v>
      </c>
      <c r="E27" s="48">
        <v>913</v>
      </c>
      <c r="F27" s="36">
        <v>1782</v>
      </c>
      <c r="G27" s="36">
        <v>1354</v>
      </c>
      <c r="H27" s="138">
        <v>673</v>
      </c>
      <c r="I27" s="138">
        <v>843</v>
      </c>
      <c r="J27" s="138">
        <v>1347</v>
      </c>
      <c r="K27" s="138">
        <v>1084</v>
      </c>
    </row>
    <row r="28" spans="1:11" s="40" customFormat="1" ht="17.100000000000001" customHeight="1">
      <c r="A28" s="154" t="s">
        <v>232</v>
      </c>
      <c r="B28" s="47">
        <v>147634</v>
      </c>
      <c r="C28" s="47">
        <v>161553</v>
      </c>
      <c r="D28" s="47">
        <v>177594</v>
      </c>
      <c r="E28" s="48">
        <v>143824</v>
      </c>
      <c r="F28" s="36">
        <v>181613</v>
      </c>
      <c r="G28" s="36">
        <v>208726</v>
      </c>
      <c r="H28" s="138">
        <v>197076</v>
      </c>
      <c r="I28" s="138">
        <v>263328</v>
      </c>
      <c r="J28" s="138">
        <v>251181</v>
      </c>
      <c r="K28" s="138">
        <v>276714</v>
      </c>
    </row>
    <row r="29" spans="1:11" s="40" customFormat="1" ht="17.100000000000001" customHeight="1">
      <c r="A29" s="154" t="s">
        <v>233</v>
      </c>
      <c r="B29" s="47">
        <v>64317</v>
      </c>
      <c r="C29" s="47">
        <v>43468</v>
      </c>
      <c r="D29" s="47">
        <v>35650</v>
      </c>
      <c r="E29" s="48">
        <v>22778</v>
      </c>
      <c r="F29" s="36">
        <v>24658</v>
      </c>
      <c r="G29" s="36">
        <v>47310</v>
      </c>
      <c r="H29" s="138">
        <v>49477</v>
      </c>
      <c r="I29" s="138">
        <v>34998</v>
      </c>
      <c r="J29" s="138">
        <v>31438</v>
      </c>
      <c r="K29" s="138">
        <v>22054</v>
      </c>
    </row>
    <row r="30" spans="1:11" s="40" customFormat="1" ht="17.100000000000001" customHeight="1">
      <c r="A30" s="154" t="s">
        <v>234</v>
      </c>
      <c r="B30" s="47">
        <v>64745</v>
      </c>
      <c r="C30" s="47">
        <v>45443</v>
      </c>
      <c r="D30" s="47">
        <v>57773</v>
      </c>
      <c r="E30" s="48">
        <v>13108</v>
      </c>
      <c r="F30" s="36">
        <v>17222</v>
      </c>
      <c r="G30" s="36">
        <v>10949</v>
      </c>
      <c r="H30" s="138">
        <v>14665</v>
      </c>
      <c r="I30" s="138">
        <v>30254</v>
      </c>
      <c r="J30" s="138">
        <v>24123</v>
      </c>
      <c r="K30" s="138">
        <v>30933</v>
      </c>
    </row>
    <row r="31" spans="1:11" s="40" customFormat="1" ht="17.100000000000001" customHeight="1">
      <c r="A31" s="154" t="s">
        <v>235</v>
      </c>
      <c r="B31" s="47">
        <v>798</v>
      </c>
      <c r="C31" s="47">
        <v>1286</v>
      </c>
      <c r="D31" s="47">
        <v>2500</v>
      </c>
      <c r="E31" s="48">
        <v>3221</v>
      </c>
      <c r="F31" s="36">
        <v>3552</v>
      </c>
      <c r="G31" s="36">
        <v>4037</v>
      </c>
      <c r="H31" s="138">
        <v>4169</v>
      </c>
      <c r="I31" s="138">
        <v>4915</v>
      </c>
      <c r="J31" s="138">
        <v>9924</v>
      </c>
      <c r="K31" s="138">
        <v>22664</v>
      </c>
    </row>
    <row r="32" spans="1:11" s="40" customFormat="1" ht="17.100000000000001" customHeight="1">
      <c r="A32" s="154" t="s">
        <v>236</v>
      </c>
      <c r="B32" s="47">
        <v>171396</v>
      </c>
      <c r="C32" s="47">
        <v>138457</v>
      </c>
      <c r="D32" s="47">
        <v>99094</v>
      </c>
      <c r="E32" s="48">
        <v>11513</v>
      </c>
      <c r="F32" s="36">
        <v>10856</v>
      </c>
      <c r="G32" s="36">
        <v>12124</v>
      </c>
      <c r="H32" s="138">
        <v>13931</v>
      </c>
      <c r="I32" s="138">
        <v>9603</v>
      </c>
      <c r="J32" s="138">
        <v>12560</v>
      </c>
      <c r="K32" s="138">
        <v>12557</v>
      </c>
    </row>
    <row r="33" spans="1:11" s="40" customFormat="1" ht="17.100000000000001" customHeight="1">
      <c r="A33" s="154" t="s">
        <v>37</v>
      </c>
      <c r="B33" s="47" t="s">
        <v>0</v>
      </c>
      <c r="C33" s="47" t="s">
        <v>0</v>
      </c>
      <c r="D33" s="47" t="s">
        <v>0</v>
      </c>
      <c r="E33" s="48">
        <v>807</v>
      </c>
      <c r="F33" s="36">
        <v>1650</v>
      </c>
      <c r="G33" s="36">
        <v>1680</v>
      </c>
      <c r="H33" s="138">
        <v>1200</v>
      </c>
      <c r="I33" s="138">
        <v>1643</v>
      </c>
      <c r="J33" s="138">
        <v>709</v>
      </c>
      <c r="K33" s="138">
        <v>98</v>
      </c>
    </row>
    <row r="34" spans="1:11" s="40" customFormat="1" ht="17.100000000000001" customHeight="1">
      <c r="A34" s="154" t="s">
        <v>425</v>
      </c>
      <c r="B34" s="138" t="s">
        <v>0</v>
      </c>
      <c r="C34" s="138">
        <v>551</v>
      </c>
      <c r="D34" s="138" t="s">
        <v>0</v>
      </c>
      <c r="E34" s="138">
        <v>467</v>
      </c>
      <c r="F34" s="138">
        <v>1923</v>
      </c>
      <c r="G34" s="138">
        <v>24</v>
      </c>
      <c r="H34" s="138">
        <v>2359</v>
      </c>
      <c r="I34" s="138">
        <v>1535</v>
      </c>
      <c r="J34" s="138">
        <v>256</v>
      </c>
      <c r="K34" s="138">
        <v>4109</v>
      </c>
    </row>
    <row r="35" spans="1:11" s="40" customFormat="1" ht="17.100000000000001" customHeight="1">
      <c r="A35" s="154" t="s">
        <v>237</v>
      </c>
      <c r="B35" s="47">
        <v>107</v>
      </c>
      <c r="C35" s="47">
        <v>1046</v>
      </c>
      <c r="D35" s="47">
        <v>467</v>
      </c>
      <c r="E35" s="48">
        <v>5568</v>
      </c>
      <c r="F35" s="36">
        <v>969</v>
      </c>
      <c r="G35" s="36">
        <v>4885</v>
      </c>
      <c r="H35" s="138">
        <v>1873</v>
      </c>
      <c r="I35" s="138">
        <v>3802</v>
      </c>
      <c r="J35" s="138">
        <v>1942</v>
      </c>
      <c r="K35" s="138">
        <v>4552</v>
      </c>
    </row>
    <row r="36" spans="1:11" s="40" customFormat="1" ht="17.100000000000001" customHeight="1">
      <c r="A36" s="154" t="s">
        <v>238</v>
      </c>
      <c r="B36" s="47">
        <v>3692</v>
      </c>
      <c r="C36" s="47">
        <v>3675</v>
      </c>
      <c r="D36" s="47">
        <v>7171</v>
      </c>
      <c r="E36" s="48">
        <v>10485</v>
      </c>
      <c r="F36" s="36">
        <v>16085</v>
      </c>
      <c r="G36" s="36">
        <v>62449</v>
      </c>
      <c r="H36" s="138">
        <v>49956</v>
      </c>
      <c r="I36" s="138">
        <v>50413</v>
      </c>
      <c r="J36" s="138">
        <v>64758</v>
      </c>
      <c r="K36" s="138">
        <v>71036</v>
      </c>
    </row>
    <row r="37" spans="1:11" s="40" customFormat="1" ht="17.100000000000001" customHeight="1">
      <c r="A37" s="154" t="s">
        <v>239</v>
      </c>
      <c r="B37" s="47">
        <v>141870</v>
      </c>
      <c r="C37" s="47">
        <v>138709</v>
      </c>
      <c r="D37" s="47">
        <v>163315</v>
      </c>
      <c r="E37" s="48">
        <v>115900</v>
      </c>
      <c r="F37" s="36">
        <v>210368</v>
      </c>
      <c r="G37" s="36">
        <v>198811</v>
      </c>
      <c r="H37" s="138">
        <v>196130</v>
      </c>
      <c r="I37" s="138">
        <v>233285</v>
      </c>
      <c r="J37" s="138">
        <v>236902</v>
      </c>
      <c r="K37" s="138">
        <v>254366</v>
      </c>
    </row>
    <row r="38" spans="1:11" s="40" customFormat="1" ht="17.100000000000001" customHeight="1">
      <c r="A38" s="69" t="s">
        <v>240</v>
      </c>
      <c r="B38" s="47" t="s">
        <v>0</v>
      </c>
      <c r="C38" s="47">
        <v>280998</v>
      </c>
      <c r="D38" s="47">
        <v>373526</v>
      </c>
      <c r="E38" s="48">
        <v>334860</v>
      </c>
      <c r="F38" s="36">
        <v>383884</v>
      </c>
      <c r="G38" s="36">
        <v>477502</v>
      </c>
      <c r="H38" s="138">
        <v>371103</v>
      </c>
      <c r="I38" s="138">
        <v>414095</v>
      </c>
      <c r="J38" s="138">
        <v>400165</v>
      </c>
      <c r="K38" s="138">
        <v>342399</v>
      </c>
    </row>
    <row r="39" spans="1:11" s="40" customFormat="1" ht="17.100000000000001" customHeight="1">
      <c r="A39" s="69" t="s">
        <v>241</v>
      </c>
      <c r="B39" s="47">
        <v>257361</v>
      </c>
      <c r="C39" s="47" t="s">
        <v>0</v>
      </c>
      <c r="D39" s="47" t="s">
        <v>0</v>
      </c>
      <c r="E39" s="48" t="s">
        <v>0</v>
      </c>
      <c r="F39" s="36" t="s">
        <v>0</v>
      </c>
      <c r="G39" s="36" t="s">
        <v>0</v>
      </c>
      <c r="H39" s="138" t="s">
        <v>0</v>
      </c>
      <c r="I39" s="138" t="s">
        <v>0</v>
      </c>
      <c r="J39" s="138" t="s">
        <v>0</v>
      </c>
      <c r="K39" s="138" t="s">
        <v>0</v>
      </c>
    </row>
    <row r="40" spans="1:11" s="40" customFormat="1" ht="17.100000000000001" customHeight="1">
      <c r="A40" s="154" t="s">
        <v>242</v>
      </c>
      <c r="B40" s="47">
        <v>1674</v>
      </c>
      <c r="C40" s="47">
        <v>2453</v>
      </c>
      <c r="D40" s="47">
        <v>2015</v>
      </c>
      <c r="E40" s="48">
        <v>4669</v>
      </c>
      <c r="F40" s="36">
        <v>17811</v>
      </c>
      <c r="G40" s="36">
        <v>27395</v>
      </c>
      <c r="H40" s="138">
        <v>17584</v>
      </c>
      <c r="I40" s="138">
        <v>16147</v>
      </c>
      <c r="J40" s="138">
        <v>16994</v>
      </c>
      <c r="K40" s="138">
        <v>25839</v>
      </c>
    </row>
    <row r="41" spans="1:11" s="40" customFormat="1" ht="17.100000000000001" customHeight="1">
      <c r="A41" s="154" t="s">
        <v>426</v>
      </c>
      <c r="B41" s="138">
        <v>1</v>
      </c>
      <c r="C41" s="138" t="s">
        <v>0</v>
      </c>
      <c r="D41" s="138">
        <v>134</v>
      </c>
      <c r="E41" s="138">
        <v>0</v>
      </c>
      <c r="F41" s="138">
        <v>89</v>
      </c>
      <c r="G41" s="138">
        <v>789</v>
      </c>
      <c r="H41" s="138">
        <v>6377</v>
      </c>
      <c r="I41" s="138">
        <v>5474</v>
      </c>
      <c r="J41" s="138">
        <v>11150</v>
      </c>
      <c r="K41" s="138">
        <v>11639</v>
      </c>
    </row>
    <row r="42" spans="1:11" s="40" customFormat="1" ht="17.100000000000001" customHeight="1">
      <c r="A42" s="154" t="s">
        <v>243</v>
      </c>
      <c r="B42" s="47">
        <v>500</v>
      </c>
      <c r="C42" s="47">
        <v>929</v>
      </c>
      <c r="D42" s="47">
        <v>1409</v>
      </c>
      <c r="E42" s="48">
        <v>2119</v>
      </c>
      <c r="F42" s="36">
        <v>1389</v>
      </c>
      <c r="G42" s="36">
        <v>4899</v>
      </c>
      <c r="H42" s="138">
        <v>8766</v>
      </c>
      <c r="I42" s="138">
        <v>9688</v>
      </c>
      <c r="J42" s="138">
        <v>27483</v>
      </c>
      <c r="K42" s="138">
        <v>3649</v>
      </c>
    </row>
    <row r="43" spans="1:11" s="40" customFormat="1" ht="17.100000000000001" customHeight="1">
      <c r="A43" s="154" t="s">
        <v>244</v>
      </c>
      <c r="B43" s="47">
        <v>20518</v>
      </c>
      <c r="C43" s="47">
        <v>29153</v>
      </c>
      <c r="D43" s="47">
        <v>40517</v>
      </c>
      <c r="E43" s="48">
        <v>32693</v>
      </c>
      <c r="F43" s="36">
        <v>31100</v>
      </c>
      <c r="G43" s="36">
        <v>35704</v>
      </c>
      <c r="H43" s="138">
        <v>43523</v>
      </c>
      <c r="I43" s="138">
        <v>49631</v>
      </c>
      <c r="J43" s="138">
        <v>54750</v>
      </c>
      <c r="K43" s="138">
        <v>50404</v>
      </c>
    </row>
    <row r="44" spans="1:11" s="40" customFormat="1" ht="17.100000000000001" customHeight="1">
      <c r="A44" s="154" t="s">
        <v>245</v>
      </c>
      <c r="B44" s="47">
        <v>4074</v>
      </c>
      <c r="C44" s="47">
        <v>6771</v>
      </c>
      <c r="D44" s="47">
        <v>8697</v>
      </c>
      <c r="E44" s="48">
        <v>8208</v>
      </c>
      <c r="F44" s="36">
        <v>11118</v>
      </c>
      <c r="G44" s="36">
        <v>26194</v>
      </c>
      <c r="H44" s="138">
        <v>25253</v>
      </c>
      <c r="I44" s="138">
        <v>32838</v>
      </c>
      <c r="J44" s="138">
        <v>40282</v>
      </c>
      <c r="K44" s="138">
        <v>44746</v>
      </c>
    </row>
    <row r="45" spans="1:11" s="40" customFormat="1" ht="17.100000000000001" customHeight="1">
      <c r="A45" s="154" t="s">
        <v>246</v>
      </c>
      <c r="B45" s="47">
        <v>171734</v>
      </c>
      <c r="C45" s="47">
        <v>180391</v>
      </c>
      <c r="D45" s="47">
        <v>218472</v>
      </c>
      <c r="E45" s="48">
        <v>214573</v>
      </c>
      <c r="F45" s="36">
        <v>287923</v>
      </c>
      <c r="G45" s="36">
        <v>332876</v>
      </c>
      <c r="H45" s="138">
        <v>320170</v>
      </c>
      <c r="I45" s="138">
        <v>324049</v>
      </c>
      <c r="J45" s="138">
        <v>278421</v>
      </c>
      <c r="K45" s="138">
        <v>229175</v>
      </c>
    </row>
    <row r="46" spans="1:11" s="40" customFormat="1" ht="17.100000000000001" customHeight="1">
      <c r="A46" s="69" t="s">
        <v>247</v>
      </c>
      <c r="B46" s="47" t="s">
        <v>0</v>
      </c>
      <c r="C46" s="47">
        <v>39825</v>
      </c>
      <c r="D46" s="47">
        <v>61480</v>
      </c>
      <c r="E46" s="48">
        <v>85683</v>
      </c>
      <c r="F46" s="36">
        <v>148039</v>
      </c>
      <c r="G46" s="36">
        <v>149838</v>
      </c>
      <c r="H46" s="138">
        <v>116358</v>
      </c>
      <c r="I46" s="138">
        <v>119823</v>
      </c>
      <c r="J46" s="138">
        <v>105076</v>
      </c>
      <c r="K46" s="138">
        <v>83755</v>
      </c>
    </row>
    <row r="47" spans="1:11" s="40" customFormat="1" ht="17.100000000000001" customHeight="1">
      <c r="A47" s="154" t="s">
        <v>248</v>
      </c>
      <c r="B47" s="47">
        <v>26217</v>
      </c>
      <c r="C47" s="47">
        <v>37051</v>
      </c>
      <c r="D47" s="47">
        <v>32704</v>
      </c>
      <c r="E47" s="48">
        <v>20933</v>
      </c>
      <c r="F47" s="36">
        <v>31312</v>
      </c>
      <c r="G47" s="36">
        <v>31968</v>
      </c>
      <c r="H47" s="138">
        <v>46859</v>
      </c>
      <c r="I47" s="138">
        <v>31924</v>
      </c>
      <c r="J47" s="138">
        <v>28601</v>
      </c>
      <c r="K47" s="138">
        <v>30204</v>
      </c>
    </row>
    <row r="48" spans="1:11" s="40" customFormat="1" ht="17.100000000000001" customHeight="1">
      <c r="A48" s="154" t="s">
        <v>249</v>
      </c>
      <c r="B48" s="47">
        <v>67154</v>
      </c>
      <c r="C48" s="47">
        <v>62762</v>
      </c>
      <c r="D48" s="47">
        <v>63321</v>
      </c>
      <c r="E48" s="48">
        <v>67111</v>
      </c>
      <c r="F48" s="36">
        <v>134218</v>
      </c>
      <c r="G48" s="36">
        <v>115713</v>
      </c>
      <c r="H48" s="138">
        <v>30737</v>
      </c>
      <c r="I48" s="138">
        <v>72651</v>
      </c>
      <c r="J48" s="138">
        <v>78453</v>
      </c>
      <c r="K48" s="138">
        <v>64089</v>
      </c>
    </row>
    <row r="49" spans="1:11" s="40" customFormat="1" ht="17.100000000000001" customHeight="1">
      <c r="A49" s="154" t="s">
        <v>250</v>
      </c>
      <c r="B49" s="47">
        <v>2327</v>
      </c>
      <c r="C49" s="47">
        <v>4798</v>
      </c>
      <c r="D49" s="47">
        <v>7548</v>
      </c>
      <c r="E49" s="48">
        <v>4013</v>
      </c>
      <c r="F49" s="36">
        <v>5663</v>
      </c>
      <c r="G49" s="36">
        <v>5653</v>
      </c>
      <c r="H49" s="138">
        <v>5558</v>
      </c>
      <c r="I49" s="138">
        <v>10124</v>
      </c>
      <c r="J49" s="138">
        <v>9866</v>
      </c>
      <c r="K49" s="138">
        <v>7320</v>
      </c>
    </row>
    <row r="50" spans="1:11" s="40" customFormat="1" ht="17.100000000000001" customHeight="1">
      <c r="A50" s="154" t="s">
        <v>251</v>
      </c>
      <c r="B50" s="47">
        <v>7957</v>
      </c>
      <c r="C50" s="47">
        <v>7887</v>
      </c>
      <c r="D50" s="47">
        <v>5664</v>
      </c>
      <c r="E50" s="48">
        <v>7981</v>
      </c>
      <c r="F50" s="36">
        <v>14295</v>
      </c>
      <c r="G50" s="36">
        <v>7910</v>
      </c>
      <c r="H50" s="138">
        <v>13494</v>
      </c>
      <c r="I50" s="138">
        <v>18035</v>
      </c>
      <c r="J50" s="138">
        <v>13248</v>
      </c>
      <c r="K50" s="138">
        <v>12443</v>
      </c>
    </row>
    <row r="51" spans="1:11" s="40" customFormat="1" ht="17.100000000000001" customHeight="1">
      <c r="A51" s="154" t="s">
        <v>252</v>
      </c>
      <c r="B51" s="138">
        <v>6722</v>
      </c>
      <c r="C51" s="138">
        <v>25139</v>
      </c>
      <c r="D51" s="138">
        <v>21577</v>
      </c>
      <c r="E51" s="138">
        <v>41725</v>
      </c>
      <c r="F51" s="138">
        <v>64795</v>
      </c>
      <c r="G51" s="138">
        <v>73447</v>
      </c>
      <c r="H51" s="138">
        <v>78800</v>
      </c>
      <c r="I51" s="138">
        <v>69250</v>
      </c>
      <c r="J51" s="138">
        <v>74855</v>
      </c>
      <c r="K51" s="138">
        <v>85025</v>
      </c>
    </row>
    <row r="52" spans="1:11">
      <c r="F52" s="1"/>
    </row>
    <row r="53" spans="1:11" ht="29.25" customHeight="1">
      <c r="A53" s="219" t="s">
        <v>253</v>
      </c>
      <c r="B53" s="219"/>
      <c r="C53" s="219"/>
      <c r="D53" s="219"/>
      <c r="E53" s="219"/>
      <c r="F53" s="219"/>
      <c r="G53" s="219"/>
      <c r="H53" s="219"/>
      <c r="I53" s="219"/>
      <c r="J53" s="219"/>
      <c r="K53" s="219"/>
    </row>
  </sheetData>
  <customSheetViews>
    <customSheetView guid="{8AB0C7CD-72E2-4980-8F69-0022DFDD53C0}" scale="130">
      <pane ySplit="4" topLeftCell="A32" activePane="bottomLeft" state="frozen"/>
      <selection pane="bottomLeft" activeCell="A24" sqref="A24"/>
      <pageMargins left="0.15" right="0.15" top="0.74803149606299202" bottom="0.74803149606299202" header="0.31496062992126" footer="0.31496062992126"/>
      <pageSetup paperSize="9" scale="95"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pane ySplit="4" topLeftCell="A5" activePane="bottomLeft" state="frozen"/>
      <selection pane="bottomLeft" activeCell="K5" sqref="K4:K51"/>
      <pageMargins left="0.15" right="0.15" top="0.74803149606299202" bottom="0.74803149606299202" header="0.31496062992126" footer="0.31496062992126"/>
      <pageSetup paperSize="9" scale="95"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howPageBreaks="1">
      <pane ySplit="4" topLeftCell="A5" activePane="bottomLeft" state="frozen"/>
      <selection pane="bottomLeft" activeCell="A49" sqref="A49:IV49"/>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showPageBreaks="1">
      <pane ySplit="4" topLeftCell="A32" activePane="bottomLeft" state="frozen"/>
      <selection pane="bottomLeft" activeCell="A24" sqref="A24"/>
      <pageMargins left="0.15" right="0.15" top="0.74803149606299202" bottom="0.74803149606299202" header="0.31496062992126" footer="0.31496062992126"/>
      <pageSetup paperSize="9" scale="95" orientation="portrait" r:id="rId4"/>
      <headerFooter>
        <oddHeader>&amp;L&amp;"Arial,Regular"&amp;12External trade</oddHeader>
        <oddFooter>&amp;C&amp;"Arial,Regular"&amp;8Page &amp;P of &amp;N&amp;L&amp;"Arial,Regular"&amp;8Statistical Yearbook of Republika Srpska 2015</oddFooter>
      </headerFooter>
    </customSheetView>
  </customSheetViews>
  <mergeCells count="3">
    <mergeCell ref="A3:A4"/>
    <mergeCell ref="B3:K3"/>
    <mergeCell ref="A53:K53"/>
  </mergeCells>
  <hyperlinks>
    <hyperlink ref="K2" location="'List of tables'!A1" display="List of tables"/>
    <hyperlink ref="A46" location="ftn1_18.14.ENG" tooltip="Until 12th February 2007 value of external trade with Montenegro was included in value of external trade with Serbia (after that, external trade with Montenegro is recorded separately)." display="Montenegro1)"/>
    <hyperlink ref="A39" location="ftn1_18.14.ENG" tooltip="Until 12th February 2007 value of external trade with Montenegro was included in value of external trade with Serbia (after that, external trade with Montenegro is recorded separately)." display="Serbia and Montenegro1)"/>
    <hyperlink ref="A38" location="ftn1_18.14.ENG" tooltip="Until 12th February 2007 value of external trade with Montenegro was included in value of external trade with Serbia (after that, external trade with Montenegro is recorded separately)." display="Serbia1)"/>
  </hyperlinks>
  <pageMargins left="0.15748031496062992" right="0.15748031496062992" top="0.74803149606299213" bottom="0.74803149606299213" header="0.31496062992125984" footer="0.31496062992125984"/>
  <pageSetup paperSize="9" scale="90" orientation="portrait" r:id="rId5"/>
  <headerFooter>
    <oddHeader>&amp;L&amp;"Arial,Regular"&amp;12External trade</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sheetPr codeName="Sheet12"/>
  <dimension ref="A1:M63"/>
  <sheetViews>
    <sheetView zoomScale="130" zoomScaleNormal="130" workbookViewId="0">
      <pane ySplit="4" topLeftCell="A5" activePane="bottomLeft" state="frozen"/>
      <selection pane="bottomLeft" activeCell="Q14" sqref="Q14"/>
    </sheetView>
  </sheetViews>
  <sheetFormatPr defaultRowHeight="12"/>
  <cols>
    <col min="1" max="1" width="22" style="1" customWidth="1"/>
    <col min="2" max="5" width="7.85546875" style="1" customWidth="1"/>
    <col min="6" max="6" width="7.85546875" style="3" customWidth="1"/>
    <col min="7" max="11" width="7.85546875" style="1" customWidth="1"/>
    <col min="12" max="16384" width="9.140625" style="1"/>
  </cols>
  <sheetData>
    <row r="1" spans="1:13">
      <c r="A1" s="2" t="s">
        <v>454</v>
      </c>
      <c r="F1" s="1"/>
    </row>
    <row r="2" spans="1:13" ht="12.75" thickBot="1">
      <c r="A2" s="11" t="s">
        <v>45</v>
      </c>
      <c r="F2" s="1"/>
      <c r="K2" s="5" t="s">
        <v>44</v>
      </c>
    </row>
    <row r="3" spans="1:13" ht="18.75" customHeight="1" thickTop="1">
      <c r="A3" s="217" t="s">
        <v>211</v>
      </c>
      <c r="B3" s="220" t="s">
        <v>47</v>
      </c>
      <c r="C3" s="221"/>
      <c r="D3" s="221"/>
      <c r="E3" s="221"/>
      <c r="F3" s="221"/>
      <c r="G3" s="221"/>
      <c r="H3" s="221"/>
      <c r="I3" s="221"/>
      <c r="J3" s="221"/>
      <c r="K3" s="221"/>
    </row>
    <row r="4" spans="1:13" ht="18.75" customHeight="1">
      <c r="A4" s="218"/>
      <c r="B4" s="147">
        <v>2006</v>
      </c>
      <c r="C4" s="147">
        <v>2007</v>
      </c>
      <c r="D4" s="147">
        <v>2008</v>
      </c>
      <c r="E4" s="148">
        <v>2009</v>
      </c>
      <c r="F4" s="148">
        <v>2010</v>
      </c>
      <c r="G4" s="148">
        <v>2011</v>
      </c>
      <c r="H4" s="148">
        <v>2012</v>
      </c>
      <c r="I4" s="148">
        <v>2013</v>
      </c>
      <c r="J4" s="148">
        <v>2014</v>
      </c>
      <c r="K4" s="148">
        <v>2015</v>
      </c>
    </row>
    <row r="5" spans="1:13" ht="17.100000000000001" customHeight="1">
      <c r="A5" s="153" t="s">
        <v>55</v>
      </c>
      <c r="B5" s="47">
        <v>2760163</v>
      </c>
      <c r="C5" s="47">
        <v>3347925</v>
      </c>
      <c r="D5" s="47">
        <v>4146519</v>
      </c>
      <c r="E5" s="48">
        <v>3567879</v>
      </c>
      <c r="F5" s="36">
        <v>4053084</v>
      </c>
      <c r="G5" s="36">
        <v>4577526</v>
      </c>
      <c r="H5" s="36">
        <v>4487548</v>
      </c>
      <c r="I5" s="36">
        <v>4557635</v>
      </c>
      <c r="J5" s="36">
        <v>4946061</v>
      </c>
      <c r="K5" s="36">
        <v>4369179</v>
      </c>
      <c r="L5" s="40"/>
      <c r="M5" s="40"/>
    </row>
    <row r="6" spans="1:13" ht="17.100000000000001" customHeight="1">
      <c r="A6" s="154" t="s">
        <v>427</v>
      </c>
      <c r="B6" s="47">
        <v>25</v>
      </c>
      <c r="C6" s="47">
        <v>9</v>
      </c>
      <c r="D6" s="47">
        <v>30</v>
      </c>
      <c r="E6" s="48" t="s">
        <v>0</v>
      </c>
      <c r="F6" s="36">
        <v>10</v>
      </c>
      <c r="G6" s="36">
        <v>0</v>
      </c>
      <c r="H6" s="36">
        <v>51940</v>
      </c>
      <c r="I6" s="36">
        <v>0</v>
      </c>
      <c r="J6" s="36" t="s">
        <v>0</v>
      </c>
      <c r="K6" s="36">
        <v>0</v>
      </c>
      <c r="L6" s="40"/>
      <c r="M6" s="40"/>
    </row>
    <row r="7" spans="1:13" ht="17.100000000000001" customHeight="1">
      <c r="A7" s="154" t="s">
        <v>38</v>
      </c>
      <c r="B7" s="47">
        <v>5472</v>
      </c>
      <c r="C7" s="47">
        <v>7319</v>
      </c>
      <c r="D7" s="47">
        <v>6415</v>
      </c>
      <c r="E7" s="48">
        <v>3031</v>
      </c>
      <c r="F7" s="36">
        <v>4866</v>
      </c>
      <c r="G7" s="36">
        <v>3699</v>
      </c>
      <c r="H7" s="36">
        <v>3038</v>
      </c>
      <c r="I7" s="36">
        <v>6139</v>
      </c>
      <c r="J7" s="36">
        <v>5390</v>
      </c>
      <c r="K7" s="36">
        <v>4125</v>
      </c>
      <c r="L7" s="40"/>
      <c r="M7" s="40"/>
    </row>
    <row r="8" spans="1:13" ht="17.100000000000001" customHeight="1">
      <c r="A8" s="154" t="s">
        <v>214</v>
      </c>
      <c r="B8" s="47">
        <v>125163</v>
      </c>
      <c r="C8" s="47">
        <v>131138</v>
      </c>
      <c r="D8" s="47">
        <v>142796</v>
      </c>
      <c r="E8" s="48">
        <v>125364</v>
      </c>
      <c r="F8" s="36">
        <v>123940</v>
      </c>
      <c r="G8" s="36">
        <v>132605</v>
      </c>
      <c r="H8" s="36">
        <v>129757</v>
      </c>
      <c r="I8" s="36">
        <v>122058</v>
      </c>
      <c r="J8" s="36">
        <v>119866</v>
      </c>
      <c r="K8" s="36">
        <v>135417</v>
      </c>
      <c r="L8" s="40"/>
      <c r="M8" s="40"/>
    </row>
    <row r="9" spans="1:13" ht="17.100000000000001" customHeight="1">
      <c r="A9" s="52" t="s">
        <v>39</v>
      </c>
      <c r="B9" s="38">
        <v>666</v>
      </c>
      <c r="C9" s="38">
        <v>1164</v>
      </c>
      <c r="D9" s="38">
        <v>2285</v>
      </c>
      <c r="E9" s="36">
        <v>2724</v>
      </c>
      <c r="F9" s="36">
        <v>2567</v>
      </c>
      <c r="G9" s="36">
        <v>3470</v>
      </c>
      <c r="H9" s="36">
        <v>3525</v>
      </c>
      <c r="I9" s="36">
        <v>4939</v>
      </c>
      <c r="J9" s="36">
        <v>6223</v>
      </c>
      <c r="K9" s="36">
        <v>6886</v>
      </c>
      <c r="L9" s="40"/>
      <c r="M9" s="40"/>
    </row>
    <row r="10" spans="1:13" ht="17.100000000000001" customHeight="1">
      <c r="A10" s="154" t="s">
        <v>215</v>
      </c>
      <c r="B10" s="47">
        <v>9982</v>
      </c>
      <c r="C10" s="47">
        <v>15619</v>
      </c>
      <c r="D10" s="47">
        <v>15620</v>
      </c>
      <c r="E10" s="48">
        <v>14465</v>
      </c>
      <c r="F10" s="36">
        <v>22927</v>
      </c>
      <c r="G10" s="36">
        <v>24057</v>
      </c>
      <c r="H10" s="36">
        <v>18486</v>
      </c>
      <c r="I10" s="36">
        <v>18355</v>
      </c>
      <c r="J10" s="36">
        <v>17415</v>
      </c>
      <c r="K10" s="36">
        <v>22539</v>
      </c>
      <c r="L10" s="40"/>
      <c r="M10" s="40"/>
    </row>
    <row r="11" spans="1:13" ht="17.100000000000001" customHeight="1">
      <c r="A11" s="154" t="s">
        <v>254</v>
      </c>
      <c r="B11" s="47">
        <v>3352</v>
      </c>
      <c r="C11" s="47">
        <v>16846</v>
      </c>
      <c r="D11" s="47">
        <v>6382</v>
      </c>
      <c r="E11" s="48">
        <v>6230</v>
      </c>
      <c r="F11" s="36">
        <v>9679</v>
      </c>
      <c r="G11" s="36">
        <v>12301</v>
      </c>
      <c r="H11" s="36">
        <v>5770</v>
      </c>
      <c r="I11" s="36">
        <v>13363</v>
      </c>
      <c r="J11" s="36">
        <v>14005</v>
      </c>
      <c r="K11" s="36">
        <v>12136</v>
      </c>
      <c r="L11" s="40"/>
      <c r="M11" s="40"/>
    </row>
    <row r="12" spans="1:13" ht="17.100000000000001" customHeight="1">
      <c r="A12" s="154" t="s">
        <v>216</v>
      </c>
      <c r="B12" s="47">
        <v>29563</v>
      </c>
      <c r="C12" s="47">
        <v>34867</v>
      </c>
      <c r="D12" s="47">
        <v>42191</v>
      </c>
      <c r="E12" s="48">
        <v>42508</v>
      </c>
      <c r="F12" s="36">
        <v>47962</v>
      </c>
      <c r="G12" s="36">
        <v>43821</v>
      </c>
      <c r="H12" s="36">
        <v>44457</v>
      </c>
      <c r="I12" s="36">
        <v>47963</v>
      </c>
      <c r="J12" s="36">
        <v>52031</v>
      </c>
      <c r="K12" s="36">
        <v>54751</v>
      </c>
      <c r="L12" s="40"/>
      <c r="M12" s="40"/>
    </row>
    <row r="13" spans="1:13" ht="17.100000000000001" customHeight="1">
      <c r="A13" s="154" t="s">
        <v>40</v>
      </c>
      <c r="B13" s="47">
        <v>29704</v>
      </c>
      <c r="C13" s="47">
        <v>50374</v>
      </c>
      <c r="D13" s="47">
        <v>71347</v>
      </c>
      <c r="E13" s="48">
        <v>64127</v>
      </c>
      <c r="F13" s="36">
        <v>62259</v>
      </c>
      <c r="G13" s="36">
        <v>55601</v>
      </c>
      <c r="H13" s="36">
        <v>51409</v>
      </c>
      <c r="I13" s="36">
        <v>72595</v>
      </c>
      <c r="J13" s="36">
        <v>68698</v>
      </c>
      <c r="K13" s="36">
        <v>67145</v>
      </c>
      <c r="L13" s="40"/>
      <c r="M13" s="40"/>
    </row>
    <row r="14" spans="1:13" ht="17.100000000000001" customHeight="1">
      <c r="A14" s="154" t="s">
        <v>218</v>
      </c>
      <c r="B14" s="47">
        <v>67446</v>
      </c>
      <c r="C14" s="47">
        <v>22049</v>
      </c>
      <c r="D14" s="47">
        <v>56695</v>
      </c>
      <c r="E14" s="48">
        <v>25429</v>
      </c>
      <c r="F14" s="36">
        <v>20127</v>
      </c>
      <c r="G14" s="36">
        <v>24064</v>
      </c>
      <c r="H14" s="36">
        <v>31344</v>
      </c>
      <c r="I14" s="36">
        <v>31611</v>
      </c>
      <c r="J14" s="36">
        <v>33070</v>
      </c>
      <c r="K14" s="36">
        <v>53333</v>
      </c>
      <c r="L14" s="40"/>
      <c r="M14" s="40"/>
    </row>
    <row r="15" spans="1:13" ht="17.100000000000001" customHeight="1">
      <c r="A15" s="154" t="s">
        <v>219</v>
      </c>
      <c r="B15" s="47">
        <v>14687</v>
      </c>
      <c r="C15" s="47">
        <v>17614</v>
      </c>
      <c r="D15" s="47">
        <v>21245</v>
      </c>
      <c r="E15" s="48">
        <v>23421</v>
      </c>
      <c r="F15" s="36">
        <v>25378</v>
      </c>
      <c r="G15" s="36">
        <v>22625</v>
      </c>
      <c r="H15" s="36">
        <v>35204</v>
      </c>
      <c r="I15" s="36">
        <v>24901</v>
      </c>
      <c r="J15" s="36">
        <v>27947</v>
      </c>
      <c r="K15" s="36">
        <v>29624</v>
      </c>
      <c r="L15" s="40"/>
      <c r="M15" s="40"/>
    </row>
    <row r="16" spans="1:13" ht="17.100000000000001" customHeight="1">
      <c r="A16" s="154" t="s">
        <v>255</v>
      </c>
      <c r="B16" s="47">
        <v>3296</v>
      </c>
      <c r="C16" s="47">
        <v>5183</v>
      </c>
      <c r="D16" s="47">
        <v>7247</v>
      </c>
      <c r="E16" s="48">
        <v>7237</v>
      </c>
      <c r="F16" s="36">
        <v>8295</v>
      </c>
      <c r="G16" s="36">
        <v>9144</v>
      </c>
      <c r="H16" s="36">
        <v>11032</v>
      </c>
      <c r="I16" s="36">
        <v>20152</v>
      </c>
      <c r="J16" s="36">
        <v>24176</v>
      </c>
      <c r="K16" s="36">
        <v>34501</v>
      </c>
      <c r="L16" s="40"/>
      <c r="M16" s="40"/>
    </row>
    <row r="17" spans="1:13" ht="17.100000000000001" customHeight="1">
      <c r="A17" s="154" t="s">
        <v>220</v>
      </c>
      <c r="B17" s="47">
        <v>23552</v>
      </c>
      <c r="C17" s="47">
        <v>25720</v>
      </c>
      <c r="D17" s="47">
        <v>34946</v>
      </c>
      <c r="E17" s="48">
        <v>22196</v>
      </c>
      <c r="F17" s="36">
        <v>24495</v>
      </c>
      <c r="G17" s="36">
        <v>24184</v>
      </c>
      <c r="H17" s="36">
        <v>21828</v>
      </c>
      <c r="I17" s="36">
        <v>23838</v>
      </c>
      <c r="J17" s="36">
        <v>27802</v>
      </c>
      <c r="K17" s="36">
        <v>29045</v>
      </c>
      <c r="L17" s="40"/>
      <c r="M17" s="40"/>
    </row>
    <row r="18" spans="1:13" ht="17.100000000000001" customHeight="1">
      <c r="A18" s="154" t="s">
        <v>221</v>
      </c>
      <c r="B18" s="47">
        <v>11008</v>
      </c>
      <c r="C18" s="47">
        <v>12770</v>
      </c>
      <c r="D18" s="47">
        <v>17761</v>
      </c>
      <c r="E18" s="48">
        <v>17329</v>
      </c>
      <c r="F18" s="36">
        <v>15733</v>
      </c>
      <c r="G18" s="36">
        <v>12641</v>
      </c>
      <c r="H18" s="36">
        <v>11350</v>
      </c>
      <c r="I18" s="36">
        <v>12579</v>
      </c>
      <c r="J18" s="36">
        <v>8160</v>
      </c>
      <c r="K18" s="36">
        <v>10187</v>
      </c>
      <c r="L18" s="40"/>
      <c r="M18" s="40"/>
    </row>
    <row r="19" spans="1:13" ht="17.100000000000001" customHeight="1">
      <c r="A19" s="154" t="s">
        <v>256</v>
      </c>
      <c r="B19" s="47">
        <v>1437</v>
      </c>
      <c r="C19" s="47">
        <v>5695</v>
      </c>
      <c r="D19" s="47">
        <v>3143</v>
      </c>
      <c r="E19" s="48">
        <v>2321</v>
      </c>
      <c r="F19" s="36">
        <v>3207</v>
      </c>
      <c r="G19" s="36">
        <v>5359</v>
      </c>
      <c r="H19" s="36">
        <v>11484</v>
      </c>
      <c r="I19" s="36">
        <v>7745</v>
      </c>
      <c r="J19" s="36">
        <v>5455</v>
      </c>
      <c r="K19" s="36">
        <v>7372</v>
      </c>
      <c r="L19" s="40"/>
      <c r="M19" s="40"/>
    </row>
    <row r="20" spans="1:13" ht="17.100000000000001" customHeight="1">
      <c r="A20" s="154" t="s">
        <v>428</v>
      </c>
      <c r="B20" s="47">
        <v>1024</v>
      </c>
      <c r="C20" s="47">
        <v>258</v>
      </c>
      <c r="D20" s="47">
        <v>549</v>
      </c>
      <c r="E20" s="48">
        <v>103</v>
      </c>
      <c r="F20" s="36">
        <v>1624</v>
      </c>
      <c r="G20" s="36">
        <v>2219</v>
      </c>
      <c r="H20" s="36">
        <v>5335</v>
      </c>
      <c r="I20" s="36">
        <v>5123</v>
      </c>
      <c r="J20" s="36">
        <v>4521</v>
      </c>
      <c r="K20" s="36">
        <v>4163</v>
      </c>
      <c r="L20" s="40"/>
      <c r="M20" s="40"/>
    </row>
    <row r="21" spans="1:13" ht="17.100000000000001" customHeight="1">
      <c r="A21" s="154" t="s">
        <v>257</v>
      </c>
      <c r="B21" s="47">
        <v>2142</v>
      </c>
      <c r="C21" s="47">
        <v>1747</v>
      </c>
      <c r="D21" s="47">
        <v>2988</v>
      </c>
      <c r="E21" s="48">
        <v>2082</v>
      </c>
      <c r="F21" s="36">
        <v>2677</v>
      </c>
      <c r="G21" s="36">
        <v>1887</v>
      </c>
      <c r="H21" s="36">
        <v>598</v>
      </c>
      <c r="I21" s="36">
        <v>965</v>
      </c>
      <c r="J21" s="36">
        <v>1098</v>
      </c>
      <c r="K21" s="36">
        <v>1380</v>
      </c>
      <c r="L21" s="40"/>
      <c r="M21" s="40"/>
    </row>
    <row r="22" spans="1:13" ht="17.100000000000001" customHeight="1">
      <c r="A22" s="154" t="s">
        <v>258</v>
      </c>
      <c r="B22" s="47">
        <v>703</v>
      </c>
      <c r="C22" s="47">
        <v>2486</v>
      </c>
      <c r="D22" s="47">
        <v>3302</v>
      </c>
      <c r="E22" s="48">
        <v>3516</v>
      </c>
      <c r="F22" s="36">
        <v>1499</v>
      </c>
      <c r="G22" s="36">
        <v>2782</v>
      </c>
      <c r="H22" s="36">
        <v>1531</v>
      </c>
      <c r="I22" s="36">
        <v>2227</v>
      </c>
      <c r="J22" s="36">
        <v>2979</v>
      </c>
      <c r="K22" s="36">
        <v>1222</v>
      </c>
      <c r="L22" s="40"/>
      <c r="M22" s="40"/>
    </row>
    <row r="23" spans="1:13" ht="17.100000000000001" customHeight="1">
      <c r="A23" s="154" t="s">
        <v>259</v>
      </c>
      <c r="B23" s="47">
        <v>29268</v>
      </c>
      <c r="C23" s="47">
        <v>15055</v>
      </c>
      <c r="D23" s="47">
        <v>15975</v>
      </c>
      <c r="E23" s="48">
        <v>12856</v>
      </c>
      <c r="F23" s="36">
        <v>15295</v>
      </c>
      <c r="G23" s="36">
        <v>20989</v>
      </c>
      <c r="H23" s="36">
        <v>20105</v>
      </c>
      <c r="I23" s="36">
        <v>20715</v>
      </c>
      <c r="J23" s="36">
        <v>29408</v>
      </c>
      <c r="K23" s="36">
        <v>25319</v>
      </c>
      <c r="L23" s="40"/>
      <c r="M23" s="40"/>
    </row>
    <row r="24" spans="1:13" ht="17.100000000000001" customHeight="1">
      <c r="A24" s="154" t="s">
        <v>260</v>
      </c>
      <c r="B24" s="47">
        <v>1231</v>
      </c>
      <c r="C24" s="47">
        <v>1913</v>
      </c>
      <c r="D24" s="47">
        <v>2530</v>
      </c>
      <c r="E24" s="48">
        <v>4318</v>
      </c>
      <c r="F24" s="36">
        <v>2693</v>
      </c>
      <c r="G24" s="36">
        <v>4531</v>
      </c>
      <c r="H24" s="36">
        <v>5194</v>
      </c>
      <c r="I24" s="36">
        <v>8510</v>
      </c>
      <c r="J24" s="36">
        <v>8606</v>
      </c>
      <c r="K24" s="36">
        <v>12970</v>
      </c>
      <c r="L24" s="40"/>
      <c r="M24" s="40"/>
    </row>
    <row r="25" spans="1:13" ht="17.100000000000001" customHeight="1">
      <c r="A25" s="154" t="s">
        <v>261</v>
      </c>
      <c r="B25" s="47">
        <v>2145</v>
      </c>
      <c r="C25" s="47">
        <v>3883</v>
      </c>
      <c r="D25" s="47">
        <v>6638</v>
      </c>
      <c r="E25" s="48">
        <v>3475</v>
      </c>
      <c r="F25" s="36">
        <v>2941</v>
      </c>
      <c r="G25" s="36">
        <v>3692</v>
      </c>
      <c r="H25" s="36">
        <v>3341</v>
      </c>
      <c r="I25" s="36">
        <v>3511</v>
      </c>
      <c r="J25" s="36">
        <v>2913</v>
      </c>
      <c r="K25" s="36">
        <v>2539</v>
      </c>
      <c r="L25" s="40"/>
      <c r="M25" s="40"/>
    </row>
    <row r="26" spans="1:13" ht="17.100000000000001" customHeight="1">
      <c r="A26" s="154" t="s">
        <v>222</v>
      </c>
      <c r="B26" s="47">
        <v>301602</v>
      </c>
      <c r="C26" s="47">
        <v>397760</v>
      </c>
      <c r="D26" s="47">
        <v>440613</v>
      </c>
      <c r="E26" s="48">
        <v>359012</v>
      </c>
      <c r="F26" s="36">
        <v>356359</v>
      </c>
      <c r="G26" s="36">
        <v>386057</v>
      </c>
      <c r="H26" s="36">
        <v>411748</v>
      </c>
      <c r="I26" s="36">
        <v>444571</v>
      </c>
      <c r="J26" s="36">
        <v>497981</v>
      </c>
      <c r="K26" s="36">
        <v>535162</v>
      </c>
      <c r="L26" s="40"/>
      <c r="M26" s="40"/>
    </row>
    <row r="27" spans="1:13" ht="17.100000000000001" customHeight="1">
      <c r="A27" s="154" t="s">
        <v>41</v>
      </c>
      <c r="B27" s="47">
        <v>14925</v>
      </c>
      <c r="C27" s="47">
        <v>18337</v>
      </c>
      <c r="D27" s="47">
        <v>21928</v>
      </c>
      <c r="E27" s="48">
        <v>14356</v>
      </c>
      <c r="F27" s="36">
        <v>15779</v>
      </c>
      <c r="G27" s="36">
        <v>11081</v>
      </c>
      <c r="H27" s="36">
        <v>15266</v>
      </c>
      <c r="I27" s="36">
        <v>17448</v>
      </c>
      <c r="J27" s="36">
        <v>24383</v>
      </c>
      <c r="K27" s="36">
        <v>28477</v>
      </c>
      <c r="L27" s="40"/>
      <c r="M27" s="40"/>
    </row>
    <row r="28" spans="1:13" ht="17.100000000000001" customHeight="1">
      <c r="A28" s="154" t="s">
        <v>262</v>
      </c>
      <c r="B28" s="47">
        <v>7263</v>
      </c>
      <c r="C28" s="47">
        <v>10394</v>
      </c>
      <c r="D28" s="47">
        <v>16661</v>
      </c>
      <c r="E28" s="48">
        <v>6990</v>
      </c>
      <c r="F28" s="36">
        <v>8727</v>
      </c>
      <c r="G28" s="36">
        <v>17475</v>
      </c>
      <c r="H28" s="36">
        <v>21539</v>
      </c>
      <c r="I28" s="36">
        <v>26215</v>
      </c>
      <c r="J28" s="36">
        <v>26825</v>
      </c>
      <c r="K28" s="36">
        <v>20345</v>
      </c>
      <c r="L28" s="40"/>
      <c r="M28" s="40"/>
    </row>
    <row r="29" spans="1:13" ht="17.100000000000001" customHeight="1">
      <c r="A29" s="154" t="s">
        <v>223</v>
      </c>
      <c r="B29" s="47">
        <v>2505</v>
      </c>
      <c r="C29" s="47">
        <v>3128</v>
      </c>
      <c r="D29" s="47">
        <v>2742</v>
      </c>
      <c r="E29" s="48">
        <v>2894</v>
      </c>
      <c r="F29" s="36">
        <v>1930</v>
      </c>
      <c r="G29" s="36">
        <v>2869</v>
      </c>
      <c r="H29" s="36">
        <v>2353</v>
      </c>
      <c r="I29" s="36">
        <v>4970</v>
      </c>
      <c r="J29" s="36">
        <v>3952</v>
      </c>
      <c r="K29" s="36">
        <v>4594</v>
      </c>
      <c r="L29" s="40"/>
      <c r="M29" s="40"/>
    </row>
    <row r="30" spans="1:13" ht="17.100000000000001" customHeight="1">
      <c r="A30" s="154" t="s">
        <v>224</v>
      </c>
      <c r="B30" s="47">
        <v>80992</v>
      </c>
      <c r="C30" s="47">
        <v>118058</v>
      </c>
      <c r="D30" s="47">
        <v>170771</v>
      </c>
      <c r="E30" s="48">
        <v>146655</v>
      </c>
      <c r="F30" s="36">
        <v>139864</v>
      </c>
      <c r="G30" s="36">
        <v>177618</v>
      </c>
      <c r="H30" s="36">
        <v>194007</v>
      </c>
      <c r="I30" s="36">
        <v>249681</v>
      </c>
      <c r="J30" s="36">
        <v>595085</v>
      </c>
      <c r="K30" s="36">
        <v>273636</v>
      </c>
      <c r="L30" s="40"/>
      <c r="M30" s="40"/>
    </row>
    <row r="31" spans="1:13" ht="17.100000000000001" customHeight="1">
      <c r="A31" s="154" t="s">
        <v>225</v>
      </c>
      <c r="B31" s="47">
        <v>2614</v>
      </c>
      <c r="C31" s="47">
        <v>3149</v>
      </c>
      <c r="D31" s="47">
        <v>3613</v>
      </c>
      <c r="E31" s="48">
        <v>3745</v>
      </c>
      <c r="F31" s="36">
        <v>2905</v>
      </c>
      <c r="G31" s="36">
        <v>3233</v>
      </c>
      <c r="H31" s="36">
        <v>3280</v>
      </c>
      <c r="I31" s="36">
        <v>2896</v>
      </c>
      <c r="J31" s="36">
        <v>3034</v>
      </c>
      <c r="K31" s="36">
        <v>3302</v>
      </c>
      <c r="L31" s="40"/>
      <c r="M31" s="40"/>
    </row>
    <row r="32" spans="1:13" ht="17.100000000000001" customHeight="1">
      <c r="A32" s="154" t="s">
        <v>229</v>
      </c>
      <c r="B32" s="47">
        <v>135490</v>
      </c>
      <c r="C32" s="47">
        <v>138267</v>
      </c>
      <c r="D32" s="47">
        <v>188041</v>
      </c>
      <c r="E32" s="48">
        <v>84942</v>
      </c>
      <c r="F32" s="36">
        <v>103540</v>
      </c>
      <c r="G32" s="36">
        <v>101707</v>
      </c>
      <c r="H32" s="36">
        <v>120912</v>
      </c>
      <c r="I32" s="36">
        <v>104401</v>
      </c>
      <c r="J32" s="36">
        <v>109588</v>
      </c>
      <c r="K32" s="36">
        <v>107312</v>
      </c>
      <c r="L32" s="40"/>
      <c r="M32" s="40"/>
    </row>
    <row r="33" spans="1:13" ht="17.100000000000001" customHeight="1">
      <c r="A33" s="154" t="s">
        <v>230</v>
      </c>
      <c r="B33" s="47">
        <v>1478</v>
      </c>
      <c r="C33" s="47">
        <v>1539</v>
      </c>
      <c r="D33" s="47">
        <v>4896</v>
      </c>
      <c r="E33" s="48">
        <v>3937</v>
      </c>
      <c r="F33" s="36">
        <v>2017</v>
      </c>
      <c r="G33" s="36">
        <v>2649</v>
      </c>
      <c r="H33" s="36">
        <v>2495</v>
      </c>
      <c r="I33" s="36">
        <v>2105</v>
      </c>
      <c r="J33" s="36">
        <v>3824</v>
      </c>
      <c r="K33" s="36">
        <v>2679</v>
      </c>
      <c r="L33" s="40"/>
      <c r="M33" s="40"/>
    </row>
    <row r="34" spans="1:13" ht="17.100000000000001" customHeight="1">
      <c r="A34" s="154" t="s">
        <v>460</v>
      </c>
      <c r="B34" s="47">
        <v>356</v>
      </c>
      <c r="C34" s="47">
        <v>320</v>
      </c>
      <c r="D34" s="47">
        <v>1379</v>
      </c>
      <c r="E34" s="48">
        <v>2216</v>
      </c>
      <c r="F34" s="36">
        <v>3053</v>
      </c>
      <c r="G34" s="36">
        <v>656</v>
      </c>
      <c r="H34" s="36">
        <v>1678</v>
      </c>
      <c r="I34" s="36">
        <v>4391</v>
      </c>
      <c r="J34" s="36">
        <v>2905</v>
      </c>
      <c r="K34" s="36">
        <v>5265</v>
      </c>
      <c r="L34" s="40"/>
      <c r="M34" s="40"/>
    </row>
    <row r="35" spans="1:13" ht="17.100000000000001" customHeight="1">
      <c r="A35" s="154" t="s">
        <v>231</v>
      </c>
      <c r="B35" s="47">
        <v>694</v>
      </c>
      <c r="C35" s="47">
        <v>863</v>
      </c>
      <c r="D35" s="47">
        <v>4835</v>
      </c>
      <c r="E35" s="48">
        <v>857</v>
      </c>
      <c r="F35" s="36">
        <v>820</v>
      </c>
      <c r="G35" s="36">
        <v>732</v>
      </c>
      <c r="H35" s="36">
        <v>2992</v>
      </c>
      <c r="I35" s="36">
        <v>1904</v>
      </c>
      <c r="J35" s="36">
        <v>2900</v>
      </c>
      <c r="K35" s="36">
        <v>2083</v>
      </c>
      <c r="L35" s="40"/>
      <c r="M35" s="40"/>
    </row>
    <row r="36" spans="1:13" ht="17.100000000000001" customHeight="1">
      <c r="A36" s="154" t="s">
        <v>232</v>
      </c>
      <c r="B36" s="47">
        <v>191680</v>
      </c>
      <c r="C36" s="47">
        <v>241263</v>
      </c>
      <c r="D36" s="47">
        <v>302021</v>
      </c>
      <c r="E36" s="48">
        <v>244407</v>
      </c>
      <c r="F36" s="36">
        <v>233041</v>
      </c>
      <c r="G36" s="36">
        <v>238888</v>
      </c>
      <c r="H36" s="36">
        <v>270356</v>
      </c>
      <c r="I36" s="36">
        <v>286109</v>
      </c>
      <c r="J36" s="36">
        <v>334424</v>
      </c>
      <c r="K36" s="36">
        <v>338912</v>
      </c>
      <c r="L36" s="40"/>
      <c r="M36" s="40"/>
    </row>
    <row r="37" spans="1:13" ht="17.100000000000001" customHeight="1">
      <c r="A37" s="154" t="s">
        <v>42</v>
      </c>
      <c r="B37" s="47">
        <v>1139</v>
      </c>
      <c r="C37" s="47">
        <v>1252</v>
      </c>
      <c r="D37" s="47">
        <v>2025</v>
      </c>
      <c r="E37" s="48">
        <v>3137</v>
      </c>
      <c r="F37" s="36">
        <v>2947</v>
      </c>
      <c r="G37" s="36">
        <v>3528</v>
      </c>
      <c r="H37" s="36">
        <v>2470</v>
      </c>
      <c r="I37" s="36">
        <v>2881</v>
      </c>
      <c r="J37" s="36">
        <v>3708</v>
      </c>
      <c r="K37" s="36">
        <v>4205</v>
      </c>
      <c r="L37" s="40"/>
      <c r="M37" s="40"/>
    </row>
    <row r="38" spans="1:13" ht="17.100000000000001" customHeight="1">
      <c r="A38" s="154" t="s">
        <v>233</v>
      </c>
      <c r="B38" s="47">
        <v>24966</v>
      </c>
      <c r="C38" s="47">
        <v>23534</v>
      </c>
      <c r="D38" s="47">
        <v>33674</v>
      </c>
      <c r="E38" s="48">
        <v>34709</v>
      </c>
      <c r="F38" s="36">
        <v>39545</v>
      </c>
      <c r="G38" s="36">
        <v>80735</v>
      </c>
      <c r="H38" s="36">
        <v>45400</v>
      </c>
      <c r="I38" s="36">
        <v>50997</v>
      </c>
      <c r="J38" s="36">
        <v>56078</v>
      </c>
      <c r="K38" s="36">
        <v>74051</v>
      </c>
      <c r="L38" s="40"/>
      <c r="M38" s="40"/>
    </row>
    <row r="39" spans="1:13" ht="17.100000000000001" customHeight="1">
      <c r="A39" s="154" t="s">
        <v>263</v>
      </c>
      <c r="B39" s="47">
        <v>889</v>
      </c>
      <c r="C39" s="47">
        <v>1186</v>
      </c>
      <c r="D39" s="47">
        <v>1548</v>
      </c>
      <c r="E39" s="48">
        <v>1684</v>
      </c>
      <c r="F39" s="36">
        <v>1300</v>
      </c>
      <c r="G39" s="36">
        <v>1405</v>
      </c>
      <c r="H39" s="36">
        <v>2045</v>
      </c>
      <c r="I39" s="36">
        <v>4248</v>
      </c>
      <c r="J39" s="36">
        <v>4603</v>
      </c>
      <c r="K39" s="36">
        <v>6539</v>
      </c>
      <c r="L39" s="40"/>
      <c r="M39" s="40"/>
    </row>
    <row r="40" spans="1:13" ht="17.100000000000001" customHeight="1">
      <c r="A40" s="154" t="s">
        <v>234</v>
      </c>
      <c r="B40" s="47">
        <v>71210</v>
      </c>
      <c r="C40" s="47">
        <v>23989</v>
      </c>
      <c r="D40" s="47">
        <v>33192</v>
      </c>
      <c r="E40" s="48">
        <v>28108</v>
      </c>
      <c r="F40" s="36">
        <v>35693</v>
      </c>
      <c r="G40" s="36">
        <v>49460</v>
      </c>
      <c r="H40" s="36">
        <v>55705</v>
      </c>
      <c r="I40" s="36">
        <v>43988</v>
      </c>
      <c r="J40" s="36">
        <v>33520</v>
      </c>
      <c r="K40" s="36">
        <v>38792</v>
      </c>
      <c r="L40" s="40"/>
      <c r="M40" s="40"/>
    </row>
    <row r="41" spans="1:13" ht="17.100000000000001" customHeight="1">
      <c r="A41" s="154" t="s">
        <v>235</v>
      </c>
      <c r="B41" s="47">
        <v>13455</v>
      </c>
      <c r="C41" s="47">
        <v>16276</v>
      </c>
      <c r="D41" s="47">
        <v>57701</v>
      </c>
      <c r="E41" s="48">
        <v>690626</v>
      </c>
      <c r="F41" s="36">
        <v>947698</v>
      </c>
      <c r="G41" s="36">
        <v>1308920</v>
      </c>
      <c r="H41" s="36">
        <v>1165178</v>
      </c>
      <c r="I41" s="36">
        <v>1222278</v>
      </c>
      <c r="J41" s="36">
        <v>1063353</v>
      </c>
      <c r="K41" s="36">
        <v>687052</v>
      </c>
      <c r="L41" s="40"/>
      <c r="M41" s="40"/>
    </row>
    <row r="42" spans="1:13" ht="17.100000000000001" customHeight="1">
      <c r="A42" s="154" t="s">
        <v>236</v>
      </c>
      <c r="B42" s="47">
        <v>19686</v>
      </c>
      <c r="C42" s="47">
        <v>17939</v>
      </c>
      <c r="D42" s="47">
        <v>27323</v>
      </c>
      <c r="E42" s="48">
        <v>23373</v>
      </c>
      <c r="F42" s="36">
        <v>31564</v>
      </c>
      <c r="G42" s="36">
        <v>30153</v>
      </c>
      <c r="H42" s="36">
        <v>32214</v>
      </c>
      <c r="I42" s="36">
        <v>39461</v>
      </c>
      <c r="J42" s="36">
        <v>32957</v>
      </c>
      <c r="K42" s="36">
        <v>47200</v>
      </c>
      <c r="L42" s="40"/>
      <c r="M42" s="40"/>
    </row>
    <row r="43" spans="1:13" ht="17.100000000000001" customHeight="1">
      <c r="A43" s="154" t="s">
        <v>238</v>
      </c>
      <c r="B43" s="47">
        <v>21329</v>
      </c>
      <c r="C43" s="47">
        <v>20762</v>
      </c>
      <c r="D43" s="47">
        <v>29035</v>
      </c>
      <c r="E43" s="48">
        <v>34764</v>
      </c>
      <c r="F43" s="36">
        <v>34476</v>
      </c>
      <c r="G43" s="36">
        <v>50358</v>
      </c>
      <c r="H43" s="36">
        <v>44674</v>
      </c>
      <c r="I43" s="36">
        <v>41880</v>
      </c>
      <c r="J43" s="36">
        <v>35350</v>
      </c>
      <c r="K43" s="36">
        <v>43781</v>
      </c>
      <c r="L43" s="40"/>
      <c r="M43" s="40"/>
    </row>
    <row r="44" spans="1:13" ht="17.100000000000001" customHeight="1">
      <c r="A44" s="154" t="s">
        <v>239</v>
      </c>
      <c r="B44" s="47">
        <v>150810</v>
      </c>
      <c r="C44" s="47">
        <v>179799</v>
      </c>
      <c r="D44" s="47">
        <v>210309</v>
      </c>
      <c r="E44" s="48">
        <v>165451</v>
      </c>
      <c r="F44" s="36">
        <v>202918</v>
      </c>
      <c r="G44" s="36">
        <v>206574</v>
      </c>
      <c r="H44" s="36">
        <v>202605</v>
      </c>
      <c r="I44" s="36">
        <v>192686</v>
      </c>
      <c r="J44" s="36">
        <v>207887</v>
      </c>
      <c r="K44" s="36">
        <v>215661</v>
      </c>
      <c r="L44" s="40"/>
      <c r="M44" s="40"/>
    </row>
    <row r="45" spans="1:13" ht="17.100000000000001" customHeight="1">
      <c r="A45" s="69" t="s">
        <v>240</v>
      </c>
      <c r="B45" s="47" t="s">
        <v>11</v>
      </c>
      <c r="C45" s="47">
        <v>844510</v>
      </c>
      <c r="D45" s="47">
        <v>1095350</v>
      </c>
      <c r="E45" s="48">
        <v>787535</v>
      </c>
      <c r="F45" s="36">
        <v>850953</v>
      </c>
      <c r="G45" s="36">
        <v>823095</v>
      </c>
      <c r="H45" s="36">
        <v>770018</v>
      </c>
      <c r="I45" s="36">
        <v>764879</v>
      </c>
      <c r="J45" s="36">
        <v>792584</v>
      </c>
      <c r="K45" s="36">
        <v>763299</v>
      </c>
      <c r="L45" s="40"/>
      <c r="M45" s="40"/>
    </row>
    <row r="46" spans="1:13" ht="17.100000000000001" customHeight="1">
      <c r="A46" s="69" t="s">
        <v>241</v>
      </c>
      <c r="B46" s="47">
        <v>725632</v>
      </c>
      <c r="C46" s="47" t="s">
        <v>0</v>
      </c>
      <c r="D46" s="47" t="s">
        <v>0</v>
      </c>
      <c r="E46" s="48" t="s">
        <v>0</v>
      </c>
      <c r="F46" s="36" t="s">
        <v>0</v>
      </c>
      <c r="G46" s="36" t="s">
        <v>0</v>
      </c>
      <c r="H46" s="36" t="s">
        <v>0</v>
      </c>
      <c r="I46" s="36" t="s">
        <v>0</v>
      </c>
      <c r="J46" s="36" t="s">
        <v>0</v>
      </c>
      <c r="K46" s="36" t="s">
        <v>0</v>
      </c>
      <c r="L46" s="40"/>
      <c r="M46" s="40"/>
    </row>
    <row r="47" spans="1:13" ht="17.100000000000001" customHeight="1">
      <c r="A47" s="154" t="s">
        <v>264</v>
      </c>
      <c r="B47" s="47">
        <v>4722</v>
      </c>
      <c r="C47" s="47">
        <v>7373</v>
      </c>
      <c r="D47" s="47">
        <v>8685</v>
      </c>
      <c r="E47" s="48">
        <v>5520</v>
      </c>
      <c r="F47" s="36">
        <v>5213</v>
      </c>
      <c r="G47" s="36">
        <v>6790</v>
      </c>
      <c r="H47" s="36">
        <v>5189</v>
      </c>
      <c r="I47" s="36">
        <v>7445</v>
      </c>
      <c r="J47" s="36">
        <v>7755</v>
      </c>
      <c r="K47" s="36">
        <v>8833</v>
      </c>
      <c r="L47" s="40"/>
      <c r="M47" s="40"/>
    </row>
    <row r="48" spans="1:13" ht="17.100000000000001" customHeight="1">
      <c r="A48" s="154" t="s">
        <v>265</v>
      </c>
      <c r="B48" s="47">
        <v>2610</v>
      </c>
      <c r="C48" s="47">
        <v>4940</v>
      </c>
      <c r="D48" s="47">
        <v>6039</v>
      </c>
      <c r="E48" s="48">
        <v>5705</v>
      </c>
      <c r="F48" s="36">
        <v>4974</v>
      </c>
      <c r="G48" s="36">
        <v>6547</v>
      </c>
      <c r="H48" s="36">
        <v>6266</v>
      </c>
      <c r="I48" s="36">
        <v>5708</v>
      </c>
      <c r="J48" s="36">
        <v>5813</v>
      </c>
      <c r="K48" s="36">
        <v>10717</v>
      </c>
      <c r="L48" s="40"/>
      <c r="M48" s="40"/>
    </row>
    <row r="49" spans="1:13" ht="17.100000000000001" customHeight="1">
      <c r="A49" s="154" t="s">
        <v>242</v>
      </c>
      <c r="B49" s="47">
        <v>38141</v>
      </c>
      <c r="C49" s="47">
        <v>123549</v>
      </c>
      <c r="D49" s="47">
        <v>116800</v>
      </c>
      <c r="E49" s="48">
        <v>34756</v>
      </c>
      <c r="F49" s="36">
        <v>37806</v>
      </c>
      <c r="G49" s="36">
        <v>67497</v>
      </c>
      <c r="H49" s="36">
        <v>53798</v>
      </c>
      <c r="I49" s="36">
        <v>56723</v>
      </c>
      <c r="J49" s="36">
        <v>74802</v>
      </c>
      <c r="K49" s="36">
        <v>77205</v>
      </c>
      <c r="L49" s="40"/>
      <c r="M49" s="40"/>
    </row>
    <row r="50" spans="1:13" ht="17.100000000000001" customHeight="1">
      <c r="A50" s="154" t="s">
        <v>471</v>
      </c>
      <c r="B50" s="47">
        <v>227</v>
      </c>
      <c r="C50" s="47">
        <v>36</v>
      </c>
      <c r="D50" s="47">
        <v>317</v>
      </c>
      <c r="E50" s="48">
        <v>1210</v>
      </c>
      <c r="F50" s="36">
        <v>385</v>
      </c>
      <c r="G50" s="36">
        <v>2002</v>
      </c>
      <c r="H50" s="36">
        <v>3585</v>
      </c>
      <c r="I50" s="36">
        <v>4969</v>
      </c>
      <c r="J50" s="36">
        <v>3392</v>
      </c>
      <c r="K50" s="36">
        <v>1913</v>
      </c>
      <c r="L50" s="40"/>
      <c r="M50" s="40"/>
    </row>
    <row r="51" spans="1:13" ht="17.100000000000001" customHeight="1">
      <c r="A51" s="154" t="s">
        <v>243</v>
      </c>
      <c r="B51" s="47">
        <v>78017</v>
      </c>
      <c r="C51" s="47">
        <v>95727</v>
      </c>
      <c r="D51" s="47">
        <v>109822</v>
      </c>
      <c r="E51" s="48">
        <v>9291</v>
      </c>
      <c r="F51" s="36">
        <v>8978</v>
      </c>
      <c r="G51" s="36">
        <v>35265</v>
      </c>
      <c r="H51" s="36">
        <v>36787</v>
      </c>
      <c r="I51" s="36">
        <v>31867</v>
      </c>
      <c r="J51" s="36">
        <v>5055</v>
      </c>
      <c r="K51" s="36">
        <v>8161</v>
      </c>
      <c r="L51" s="40"/>
      <c r="M51" s="40"/>
    </row>
    <row r="52" spans="1:13" ht="17.100000000000001" customHeight="1">
      <c r="A52" s="154" t="s">
        <v>266</v>
      </c>
      <c r="B52" s="47">
        <v>1325</v>
      </c>
      <c r="C52" s="47">
        <v>1984</v>
      </c>
      <c r="D52" s="47">
        <v>6655</v>
      </c>
      <c r="E52" s="48">
        <v>7203</v>
      </c>
      <c r="F52" s="36">
        <v>1680</v>
      </c>
      <c r="G52" s="36">
        <v>2972</v>
      </c>
      <c r="H52" s="36">
        <v>6385</v>
      </c>
      <c r="I52" s="36">
        <v>9103</v>
      </c>
      <c r="J52" s="36">
        <v>2630</v>
      </c>
      <c r="K52" s="36">
        <v>5878</v>
      </c>
      <c r="L52" s="40"/>
      <c r="M52" s="40"/>
    </row>
    <row r="53" spans="1:13" ht="17.100000000000001" customHeight="1">
      <c r="A53" s="154" t="s">
        <v>244</v>
      </c>
      <c r="B53" s="47">
        <v>30531</v>
      </c>
      <c r="C53" s="47">
        <v>43539</v>
      </c>
      <c r="D53" s="47">
        <v>59225</v>
      </c>
      <c r="E53" s="48">
        <v>55348</v>
      </c>
      <c r="F53" s="36">
        <v>54434</v>
      </c>
      <c r="G53" s="36">
        <v>66676</v>
      </c>
      <c r="H53" s="36">
        <v>75198</v>
      </c>
      <c r="I53" s="36">
        <v>65882</v>
      </c>
      <c r="J53" s="36">
        <v>76116</v>
      </c>
      <c r="K53" s="36">
        <v>76410</v>
      </c>
      <c r="L53" s="40"/>
      <c r="M53" s="40"/>
    </row>
    <row r="54" spans="1:13" ht="17.100000000000001" customHeight="1">
      <c r="A54" s="154" t="s">
        <v>245</v>
      </c>
      <c r="B54" s="47">
        <v>23220</v>
      </c>
      <c r="C54" s="47">
        <v>35584</v>
      </c>
      <c r="D54" s="47">
        <v>45193</v>
      </c>
      <c r="E54" s="48">
        <v>32659</v>
      </c>
      <c r="F54" s="36">
        <v>29650</v>
      </c>
      <c r="G54" s="36">
        <v>29797</v>
      </c>
      <c r="H54" s="36">
        <v>33800</v>
      </c>
      <c r="I54" s="36">
        <v>48066</v>
      </c>
      <c r="J54" s="36">
        <v>70713</v>
      </c>
      <c r="K54" s="36">
        <v>73376</v>
      </c>
      <c r="L54" s="40"/>
      <c r="M54" s="40"/>
    </row>
    <row r="55" spans="1:13" ht="17.100000000000001" customHeight="1">
      <c r="A55" s="154" t="s">
        <v>246</v>
      </c>
      <c r="B55" s="47">
        <v>340230</v>
      </c>
      <c r="C55" s="47">
        <v>436659</v>
      </c>
      <c r="D55" s="47">
        <v>484027</v>
      </c>
      <c r="E55" s="48">
        <v>225941</v>
      </c>
      <c r="F55" s="36">
        <v>333271</v>
      </c>
      <c r="G55" s="36">
        <v>283374</v>
      </c>
      <c r="H55" s="36">
        <v>241290</v>
      </c>
      <c r="I55" s="36">
        <v>190719</v>
      </c>
      <c r="J55" s="36">
        <v>198275</v>
      </c>
      <c r="K55" s="36">
        <v>191797</v>
      </c>
      <c r="L55" s="40"/>
      <c r="M55" s="40"/>
    </row>
    <row r="56" spans="1:13" ht="17.100000000000001" customHeight="1">
      <c r="A56" s="69" t="s">
        <v>247</v>
      </c>
      <c r="B56" s="47" t="s">
        <v>0</v>
      </c>
      <c r="C56" s="47">
        <v>15750</v>
      </c>
      <c r="D56" s="47">
        <v>19519</v>
      </c>
      <c r="E56" s="48">
        <v>19921</v>
      </c>
      <c r="F56" s="36">
        <v>24579</v>
      </c>
      <c r="G56" s="36">
        <v>24333</v>
      </c>
      <c r="H56" s="36">
        <v>23038</v>
      </c>
      <c r="I56" s="36">
        <v>27969</v>
      </c>
      <c r="J56" s="36">
        <v>30383</v>
      </c>
      <c r="K56" s="36">
        <v>17958</v>
      </c>
      <c r="L56" s="40"/>
      <c r="M56" s="40"/>
    </row>
    <row r="57" spans="1:13" ht="17.100000000000001" customHeight="1">
      <c r="A57" s="154" t="s">
        <v>248</v>
      </c>
      <c r="B57" s="47">
        <v>41199</v>
      </c>
      <c r="C57" s="47">
        <v>44205</v>
      </c>
      <c r="D57" s="47">
        <v>67182</v>
      </c>
      <c r="E57" s="48">
        <v>61087</v>
      </c>
      <c r="F57" s="36">
        <v>59693</v>
      </c>
      <c r="G57" s="36">
        <v>60381</v>
      </c>
      <c r="H57" s="36">
        <v>57444</v>
      </c>
      <c r="I57" s="36">
        <v>51641</v>
      </c>
      <c r="J57" s="36">
        <v>50314</v>
      </c>
      <c r="K57" s="36">
        <v>47272</v>
      </c>
      <c r="L57" s="40"/>
      <c r="M57" s="40"/>
    </row>
    <row r="58" spans="1:13" ht="17.100000000000001" customHeight="1">
      <c r="A58" s="154" t="s">
        <v>249</v>
      </c>
      <c r="B58" s="47">
        <v>15261</v>
      </c>
      <c r="C58" s="47">
        <v>22723</v>
      </c>
      <c r="D58" s="47">
        <v>41157</v>
      </c>
      <c r="E58" s="48">
        <v>31139</v>
      </c>
      <c r="F58" s="36">
        <v>25007</v>
      </c>
      <c r="G58" s="36">
        <v>20849</v>
      </c>
      <c r="H58" s="36">
        <v>20889</v>
      </c>
      <c r="I58" s="36">
        <v>15229</v>
      </c>
      <c r="J58" s="36">
        <v>17460</v>
      </c>
      <c r="K58" s="36">
        <v>18597</v>
      </c>
      <c r="L58" s="40"/>
      <c r="M58" s="40"/>
    </row>
    <row r="59" spans="1:13" ht="17.100000000000001" customHeight="1">
      <c r="A59" s="154" t="s">
        <v>250</v>
      </c>
      <c r="B59" s="47">
        <v>19625</v>
      </c>
      <c r="C59" s="47">
        <v>19541</v>
      </c>
      <c r="D59" s="47">
        <v>22596</v>
      </c>
      <c r="E59" s="48">
        <v>13898</v>
      </c>
      <c r="F59" s="36">
        <v>9837</v>
      </c>
      <c r="G59" s="36">
        <v>11464</v>
      </c>
      <c r="H59" s="36">
        <v>18069</v>
      </c>
      <c r="I59" s="36">
        <v>13947</v>
      </c>
      <c r="J59" s="36">
        <v>29435</v>
      </c>
      <c r="K59" s="36">
        <v>32787</v>
      </c>
      <c r="L59" s="40"/>
      <c r="M59" s="40"/>
    </row>
    <row r="60" spans="1:13" ht="17.100000000000001" customHeight="1">
      <c r="A60" s="154" t="s">
        <v>251</v>
      </c>
      <c r="B60" s="47">
        <v>13821</v>
      </c>
      <c r="C60" s="47">
        <v>18367</v>
      </c>
      <c r="D60" s="47">
        <v>20880</v>
      </c>
      <c r="E60" s="48">
        <v>19115</v>
      </c>
      <c r="F60" s="36">
        <v>18810</v>
      </c>
      <c r="G60" s="36">
        <v>23513</v>
      </c>
      <c r="H60" s="36">
        <v>29379</v>
      </c>
      <c r="I60" s="36">
        <v>31073</v>
      </c>
      <c r="J60" s="36">
        <v>35293</v>
      </c>
      <c r="K60" s="36">
        <v>31140</v>
      </c>
      <c r="L60" s="40"/>
      <c r="M60" s="40"/>
    </row>
    <row r="61" spans="1:13" ht="17.100000000000001" customHeight="1">
      <c r="A61" s="154" t="s">
        <v>252</v>
      </c>
      <c r="B61" s="38">
        <v>20654</v>
      </c>
      <c r="C61" s="38">
        <v>43915</v>
      </c>
      <c r="D61" s="38">
        <v>30681</v>
      </c>
      <c r="E61" s="36">
        <v>22956</v>
      </c>
      <c r="F61" s="36">
        <v>25461</v>
      </c>
      <c r="G61" s="36">
        <v>29199</v>
      </c>
      <c r="H61" s="36">
        <v>42766</v>
      </c>
      <c r="I61" s="36">
        <v>42017</v>
      </c>
      <c r="J61" s="36">
        <v>43925</v>
      </c>
      <c r="K61" s="36">
        <v>50137</v>
      </c>
      <c r="L61" s="40"/>
      <c r="M61" s="40"/>
    </row>
    <row r="62" spans="1:13">
      <c r="F62" s="1"/>
    </row>
    <row r="63" spans="1:13" ht="29.25" customHeight="1">
      <c r="A63" s="219" t="s">
        <v>253</v>
      </c>
      <c r="B63" s="219"/>
      <c r="C63" s="219"/>
      <c r="D63" s="219"/>
      <c r="E63" s="219"/>
      <c r="F63" s="219"/>
      <c r="G63" s="219"/>
      <c r="H63" s="219"/>
      <c r="I63" s="219"/>
      <c r="J63" s="219"/>
      <c r="K63" s="219"/>
    </row>
  </sheetData>
  <customSheetViews>
    <customSheetView guid="{8AB0C7CD-72E2-4980-8F69-0022DFDD53C0}" scale="130">
      <pane ySplit="4" topLeftCell="A45" activePane="bottomLeft" state="frozen"/>
      <selection pane="bottomLeft" activeCell="A44" sqref="A44"/>
      <pageMargins left="0.15" right="0.15" top="0.74803149606299202" bottom="0.74803149606299202" header="0.31496062992126" footer="0.31496062992126"/>
      <pageSetup paperSize="9" scale="95"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pane ySplit="4" topLeftCell="A5" activePane="bottomLeft" state="frozen"/>
      <selection pane="bottomLeft" activeCell="K5" sqref="K4:K61"/>
      <pageMargins left="0.15" right="0.15" top="0.74803149606299202" bottom="0.74803149606299202" header="0.31496062992126" footer="0.31496062992126"/>
      <pageSetup paperSize="9" scale="95"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howPageBreaks="1">
      <pane ySplit="4" topLeftCell="A59"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showPageBreaks="1">
      <pane ySplit="4" topLeftCell="A45" activePane="bottomLeft" state="frozen"/>
      <selection pane="bottomLeft" activeCell="A44" sqref="A44"/>
      <pageMargins left="0.15" right="0.15" top="0.74803149606299202" bottom="0.74803149606299202" header="0.31496062992126" footer="0.31496062992126"/>
      <pageSetup paperSize="9" scale="95" orientation="portrait" r:id="rId4"/>
      <headerFooter>
        <oddHeader>&amp;L&amp;"Arial,Regular"&amp;12External trade</oddHeader>
        <oddFooter>&amp;C&amp;"Arial,Regular"&amp;8Page &amp;P of &amp;N&amp;L&amp;"Arial,Regular"&amp;8Statistical Yearbook of Republika Srpska 2015</oddFooter>
      </headerFooter>
    </customSheetView>
  </customSheetViews>
  <mergeCells count="3">
    <mergeCell ref="A3:A4"/>
    <mergeCell ref="B3:K3"/>
    <mergeCell ref="A63:K63"/>
  </mergeCells>
  <hyperlinks>
    <hyperlink ref="K2" location="'List of tables'!A1" display="List of tables"/>
    <hyperlink ref="A45" location="ftn1_18.15.ENG" tooltip="Until 12th February 2007 value of external trade with Montenegro was included in value of external trade with Serbia (after that, external trade with Montenegro is recorded separately)." display="Serbia1)"/>
    <hyperlink ref="A46" location="ftn1_18.15.ENG" tooltip="Until 12th February 2007 value of external trade with Montenegro was included in value of external trade with Serbia (after that, external trade with Montenegro is recorded separately)." display="Serbia and Montenegro1)"/>
    <hyperlink ref="A56" location="ftn1_18.15.ENG" tooltip="Until 12th February 2007 value of external trade with Montenegro was included in value of external trade with Serbia (after that, external trade with Montenegro is recorded separately)." display="Montenegro1)"/>
  </hyperlinks>
  <pageMargins left="0.15" right="0.15" top="0.74803149606299202" bottom="0.74803149606299202" header="0.31496062992126" footer="0.31496062992126"/>
  <pageSetup paperSize="9" scale="95" orientation="portrait" r:id="rId5"/>
  <headerFooter>
    <oddHeader>&amp;L&amp;"Arial,Regular"&amp;12External trade</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sheetPr codeName="Sheet13"/>
  <dimension ref="A1:L32"/>
  <sheetViews>
    <sheetView zoomScale="130" zoomScaleNormal="130" workbookViewId="0">
      <pane ySplit="4" topLeftCell="A5" activePane="bottomLeft" state="frozen"/>
      <selection pane="bottomLeft" activeCell="M15" sqref="M15"/>
    </sheetView>
  </sheetViews>
  <sheetFormatPr defaultRowHeight="12"/>
  <cols>
    <col min="1" max="1" width="60.5703125" style="1" customWidth="1"/>
    <col min="2" max="5" width="8.42578125" style="1" customWidth="1"/>
    <col min="6" max="6" width="8.42578125" style="3" customWidth="1"/>
    <col min="7" max="10" width="8.42578125" style="1" customWidth="1"/>
    <col min="11" max="16384" width="9.140625" style="1"/>
  </cols>
  <sheetData>
    <row r="1" spans="1:12" ht="18" customHeight="1">
      <c r="A1" s="2" t="s">
        <v>455</v>
      </c>
      <c r="F1" s="1"/>
    </row>
    <row r="2" spans="1:12" ht="12.75" thickBot="1">
      <c r="A2" s="11" t="s">
        <v>45</v>
      </c>
      <c r="F2" s="1"/>
      <c r="K2" s="5" t="s">
        <v>44</v>
      </c>
    </row>
    <row r="3" spans="1:12" ht="18" customHeight="1" thickTop="1">
      <c r="A3" s="222" t="s">
        <v>43</v>
      </c>
      <c r="B3" s="220" t="s">
        <v>46</v>
      </c>
      <c r="C3" s="221"/>
      <c r="D3" s="221"/>
      <c r="E3" s="221"/>
      <c r="F3" s="221"/>
      <c r="G3" s="221"/>
      <c r="H3" s="221"/>
      <c r="I3" s="221"/>
      <c r="J3" s="221"/>
      <c r="K3" s="221"/>
    </row>
    <row r="4" spans="1:12" ht="18" customHeight="1">
      <c r="A4" s="223"/>
      <c r="B4" s="147">
        <v>2006</v>
      </c>
      <c r="C4" s="147">
        <v>2007</v>
      </c>
      <c r="D4" s="147">
        <v>2008</v>
      </c>
      <c r="E4" s="148">
        <v>2009</v>
      </c>
      <c r="F4" s="148">
        <v>2010</v>
      </c>
      <c r="G4" s="148">
        <v>2011</v>
      </c>
      <c r="H4" s="148">
        <v>2012</v>
      </c>
      <c r="I4" s="148">
        <v>2013</v>
      </c>
      <c r="J4" s="148">
        <v>2014</v>
      </c>
      <c r="K4" s="148">
        <v>2015</v>
      </c>
    </row>
    <row r="5" spans="1:12" ht="16.5" customHeight="1">
      <c r="A5" s="153" t="s">
        <v>268</v>
      </c>
      <c r="B5" s="47">
        <v>123089</v>
      </c>
      <c r="C5" s="47">
        <v>76156</v>
      </c>
      <c r="D5" s="47">
        <v>144903</v>
      </c>
      <c r="E5" s="48">
        <v>210734</v>
      </c>
      <c r="F5" s="36">
        <v>258773</v>
      </c>
      <c r="G5" s="93">
        <v>165611</v>
      </c>
      <c r="H5" s="139">
        <v>47736</v>
      </c>
      <c r="I5" s="139">
        <v>171925</v>
      </c>
      <c r="J5" s="139">
        <v>114094</v>
      </c>
      <c r="K5" s="139">
        <v>60763</v>
      </c>
      <c r="L5" s="40"/>
    </row>
    <row r="6" spans="1:12" ht="16.5" customHeight="1">
      <c r="A6" s="154" t="s">
        <v>267</v>
      </c>
      <c r="B6" s="47">
        <v>195786</v>
      </c>
      <c r="C6" s="47">
        <v>133838</v>
      </c>
      <c r="D6" s="47">
        <v>142472</v>
      </c>
      <c r="E6" s="48">
        <v>68059</v>
      </c>
      <c r="F6" s="36">
        <v>150662</v>
      </c>
      <c r="G6" s="93">
        <v>153379</v>
      </c>
      <c r="H6" s="139">
        <v>104250</v>
      </c>
      <c r="I6" s="139">
        <v>90197</v>
      </c>
      <c r="J6" s="139">
        <v>82807</v>
      </c>
      <c r="K6" s="139">
        <v>119040</v>
      </c>
      <c r="L6" s="40"/>
    </row>
    <row r="7" spans="1:12" s="77" customFormat="1" ht="27.75" customHeight="1">
      <c r="A7" s="154" t="s">
        <v>269</v>
      </c>
      <c r="B7" s="56">
        <v>17091</v>
      </c>
      <c r="C7" s="56">
        <v>17949</v>
      </c>
      <c r="D7" s="56">
        <v>16842</v>
      </c>
      <c r="E7" s="57">
        <v>83423</v>
      </c>
      <c r="F7" s="41">
        <v>146241</v>
      </c>
      <c r="G7" s="90">
        <v>317759</v>
      </c>
      <c r="H7" s="134">
        <v>197874</v>
      </c>
      <c r="I7" s="134">
        <v>145469</v>
      </c>
      <c r="J7" s="134">
        <v>109543</v>
      </c>
      <c r="K7" s="134">
        <v>52233</v>
      </c>
      <c r="L7" s="71"/>
    </row>
    <row r="8" spans="1:12" s="77" customFormat="1">
      <c r="A8" s="154" t="s">
        <v>272</v>
      </c>
      <c r="B8" s="47">
        <v>63332</v>
      </c>
      <c r="C8" s="47">
        <v>67315</v>
      </c>
      <c r="D8" s="47">
        <v>71744</v>
      </c>
      <c r="E8" s="48">
        <v>53123</v>
      </c>
      <c r="F8" s="36">
        <v>57174</v>
      </c>
      <c r="G8" s="93">
        <v>65936</v>
      </c>
      <c r="H8" s="139">
        <v>60505</v>
      </c>
      <c r="I8" s="139">
        <v>69417</v>
      </c>
      <c r="J8" s="139">
        <v>91218</v>
      </c>
      <c r="K8" s="139">
        <v>102047</v>
      </c>
      <c r="L8" s="71"/>
    </row>
    <row r="9" spans="1:12" ht="16.5" customHeight="1">
      <c r="A9" s="154" t="s">
        <v>270</v>
      </c>
      <c r="B9" s="47">
        <v>65903</v>
      </c>
      <c r="C9" s="47">
        <v>70576</v>
      </c>
      <c r="D9" s="47">
        <v>66636</v>
      </c>
      <c r="E9" s="48">
        <v>42629</v>
      </c>
      <c r="F9" s="36">
        <v>44171</v>
      </c>
      <c r="G9" s="93">
        <v>56030</v>
      </c>
      <c r="H9" s="139">
        <v>57769</v>
      </c>
      <c r="I9" s="139">
        <v>65638</v>
      </c>
      <c r="J9" s="139">
        <v>78296</v>
      </c>
      <c r="K9" s="139">
        <v>80817</v>
      </c>
      <c r="L9" s="40"/>
    </row>
    <row r="10" spans="1:12" ht="16.5" customHeight="1">
      <c r="A10" s="154" t="s">
        <v>271</v>
      </c>
      <c r="B10" s="47">
        <v>118439</v>
      </c>
      <c r="C10" s="47">
        <v>102861</v>
      </c>
      <c r="D10" s="47">
        <v>59985</v>
      </c>
      <c r="E10" s="48">
        <v>26160</v>
      </c>
      <c r="F10" s="36">
        <v>21839</v>
      </c>
      <c r="G10" s="93">
        <v>39354</v>
      </c>
      <c r="H10" s="139">
        <v>45189</v>
      </c>
      <c r="I10" s="139">
        <v>19919</v>
      </c>
      <c r="J10" s="139">
        <v>17705</v>
      </c>
      <c r="K10" s="139">
        <v>3492</v>
      </c>
      <c r="L10" s="40"/>
    </row>
    <row r="11" spans="1:12" ht="16.5" customHeight="1">
      <c r="A11" s="154" t="s">
        <v>280</v>
      </c>
      <c r="B11" s="47">
        <v>19981</v>
      </c>
      <c r="C11" s="47">
        <v>27100</v>
      </c>
      <c r="D11" s="47">
        <v>19625</v>
      </c>
      <c r="E11" s="48">
        <v>26404</v>
      </c>
      <c r="F11" s="36">
        <v>35925</v>
      </c>
      <c r="G11" s="93">
        <v>28902</v>
      </c>
      <c r="H11" s="139">
        <v>37575</v>
      </c>
      <c r="I11" s="139">
        <v>46139</v>
      </c>
      <c r="J11" s="139">
        <v>77280</v>
      </c>
      <c r="K11" s="139">
        <v>70048</v>
      </c>
      <c r="L11" s="40"/>
    </row>
    <row r="12" spans="1:12" ht="16.5" customHeight="1">
      <c r="A12" s="128" t="s">
        <v>278</v>
      </c>
      <c r="B12" s="47">
        <v>22724</v>
      </c>
      <c r="C12" s="47">
        <v>28183</v>
      </c>
      <c r="D12" s="47">
        <v>24928</v>
      </c>
      <c r="E12" s="48">
        <v>22314</v>
      </c>
      <c r="F12" s="36">
        <v>26068</v>
      </c>
      <c r="G12" s="93">
        <v>34424</v>
      </c>
      <c r="H12" s="139">
        <v>47017</v>
      </c>
      <c r="I12" s="139">
        <v>52560</v>
      </c>
      <c r="J12" s="139">
        <v>50730</v>
      </c>
      <c r="K12" s="139">
        <v>58023</v>
      </c>
      <c r="L12" s="40"/>
    </row>
    <row r="13" spans="1:12" ht="16.5" customHeight="1">
      <c r="A13" s="128" t="s">
        <v>279</v>
      </c>
      <c r="B13" s="47">
        <v>16986</v>
      </c>
      <c r="C13" s="47">
        <v>21542</v>
      </c>
      <c r="D13" s="47">
        <v>23742</v>
      </c>
      <c r="E13" s="48">
        <v>22623</v>
      </c>
      <c r="F13" s="36">
        <v>30050</v>
      </c>
      <c r="G13" s="93">
        <v>39630</v>
      </c>
      <c r="H13" s="139">
        <v>44974</v>
      </c>
      <c r="I13" s="139">
        <v>57586</v>
      </c>
      <c r="J13" s="139">
        <v>59674</v>
      </c>
      <c r="K13" s="139">
        <v>49743</v>
      </c>
      <c r="L13" s="40"/>
    </row>
    <row r="14" spans="1:12" ht="26.45" customHeight="1">
      <c r="A14" s="154" t="s">
        <v>284</v>
      </c>
      <c r="B14" s="90" t="s">
        <v>0</v>
      </c>
      <c r="C14" s="90" t="s">
        <v>0</v>
      </c>
      <c r="D14" s="90" t="s">
        <v>0</v>
      </c>
      <c r="E14" s="90">
        <v>15116</v>
      </c>
      <c r="F14" s="90">
        <v>58348</v>
      </c>
      <c r="G14" s="90">
        <v>59632</v>
      </c>
      <c r="H14" s="134">
        <v>90036</v>
      </c>
      <c r="I14" s="134">
        <v>96546</v>
      </c>
      <c r="J14" s="134">
        <v>114595</v>
      </c>
      <c r="K14" s="134">
        <v>53969</v>
      </c>
      <c r="L14" s="40"/>
    </row>
    <row r="15" spans="1:12" ht="16.5" customHeight="1">
      <c r="A15" s="128" t="s">
        <v>273</v>
      </c>
      <c r="B15" s="47">
        <v>34044</v>
      </c>
      <c r="C15" s="47">
        <v>40705</v>
      </c>
      <c r="D15" s="47">
        <v>32880</v>
      </c>
      <c r="E15" s="48">
        <v>30444</v>
      </c>
      <c r="F15" s="36">
        <v>31561</v>
      </c>
      <c r="G15" s="93">
        <v>31845</v>
      </c>
      <c r="H15" s="139">
        <v>34860</v>
      </c>
      <c r="I15" s="139">
        <v>34197</v>
      </c>
      <c r="J15" s="139">
        <v>37975</v>
      </c>
      <c r="K15" s="139">
        <v>41696</v>
      </c>
      <c r="L15" s="40"/>
    </row>
    <row r="16" spans="1:12" ht="16.5" customHeight="1">
      <c r="A16" s="128" t="s">
        <v>281</v>
      </c>
      <c r="B16" s="47">
        <v>17465</v>
      </c>
      <c r="C16" s="47">
        <v>17143</v>
      </c>
      <c r="D16" s="47">
        <v>19600</v>
      </c>
      <c r="E16" s="48">
        <v>25675</v>
      </c>
      <c r="F16" s="36">
        <v>24217</v>
      </c>
      <c r="G16" s="93">
        <v>35102</v>
      </c>
      <c r="H16" s="139">
        <v>35261</v>
      </c>
      <c r="I16" s="139">
        <v>45830</v>
      </c>
      <c r="J16" s="139">
        <v>46107</v>
      </c>
      <c r="K16" s="139">
        <v>46624</v>
      </c>
      <c r="L16" s="40"/>
    </row>
    <row r="17" spans="1:12" ht="16.5" customHeight="1">
      <c r="A17" s="154" t="s">
        <v>275</v>
      </c>
      <c r="B17" s="47">
        <v>30114</v>
      </c>
      <c r="C17" s="47">
        <v>25849</v>
      </c>
      <c r="D17" s="47">
        <v>29328</v>
      </c>
      <c r="E17" s="48">
        <v>27655</v>
      </c>
      <c r="F17" s="36">
        <v>27716</v>
      </c>
      <c r="G17" s="93">
        <v>34961</v>
      </c>
      <c r="H17" s="139">
        <v>30796</v>
      </c>
      <c r="I17" s="139">
        <v>35632</v>
      </c>
      <c r="J17" s="139">
        <v>35203</v>
      </c>
      <c r="K17" s="139">
        <v>35732</v>
      </c>
      <c r="L17" s="40"/>
    </row>
    <row r="18" spans="1:12" ht="16.5" customHeight="1">
      <c r="A18" s="128" t="s">
        <v>277</v>
      </c>
      <c r="B18" s="47">
        <v>32965</v>
      </c>
      <c r="C18" s="47">
        <v>38630</v>
      </c>
      <c r="D18" s="47">
        <v>37386</v>
      </c>
      <c r="E18" s="48">
        <v>13536</v>
      </c>
      <c r="F18" s="36">
        <v>17440</v>
      </c>
      <c r="G18" s="93">
        <v>24359</v>
      </c>
      <c r="H18" s="139">
        <v>26610</v>
      </c>
      <c r="I18" s="139">
        <v>24132</v>
      </c>
      <c r="J18" s="139">
        <v>30130</v>
      </c>
      <c r="K18" s="139">
        <v>37493</v>
      </c>
      <c r="L18" s="40"/>
    </row>
    <row r="19" spans="1:12" ht="16.5" customHeight="1">
      <c r="A19" s="128" t="s">
        <v>274</v>
      </c>
      <c r="B19" s="47">
        <v>35867</v>
      </c>
      <c r="C19" s="47">
        <v>44371</v>
      </c>
      <c r="D19" s="47">
        <v>52484</v>
      </c>
      <c r="E19" s="48">
        <v>22478</v>
      </c>
      <c r="F19" s="36">
        <v>35605</v>
      </c>
      <c r="G19" s="93">
        <v>31678</v>
      </c>
      <c r="H19" s="139">
        <v>24532</v>
      </c>
      <c r="I19" s="139">
        <v>18693</v>
      </c>
      <c r="J19" s="139">
        <v>1089</v>
      </c>
      <c r="K19" s="139">
        <v>1436</v>
      </c>
      <c r="L19" s="40"/>
    </row>
    <row r="20" spans="1:12" ht="16.5" customHeight="1">
      <c r="A20" s="154" t="s">
        <v>282</v>
      </c>
      <c r="B20" s="47">
        <v>12519</v>
      </c>
      <c r="C20" s="47">
        <v>19208</v>
      </c>
      <c r="D20" s="47">
        <v>25482</v>
      </c>
      <c r="E20" s="48">
        <v>21561</v>
      </c>
      <c r="F20" s="36">
        <v>27847</v>
      </c>
      <c r="G20" s="93">
        <v>27361</v>
      </c>
      <c r="H20" s="139">
        <v>28708</v>
      </c>
      <c r="I20" s="139">
        <v>30760</v>
      </c>
      <c r="J20" s="139">
        <v>32028</v>
      </c>
      <c r="K20" s="139">
        <v>31046</v>
      </c>
      <c r="L20" s="40"/>
    </row>
    <row r="21" spans="1:12" ht="16.5" customHeight="1">
      <c r="A21" s="52" t="s">
        <v>437</v>
      </c>
      <c r="B21" s="158">
        <v>1</v>
      </c>
      <c r="C21" s="158" t="s">
        <v>0</v>
      </c>
      <c r="D21" s="158" t="s">
        <v>0</v>
      </c>
      <c r="E21" s="158">
        <v>20335</v>
      </c>
      <c r="F21" s="158">
        <v>30664</v>
      </c>
      <c r="G21" s="158">
        <v>30665</v>
      </c>
      <c r="H21" s="158">
        <v>34556</v>
      </c>
      <c r="I21" s="158">
        <v>35381</v>
      </c>
      <c r="J21" s="139">
        <v>47521</v>
      </c>
      <c r="K21" s="139">
        <v>36581</v>
      </c>
      <c r="L21" s="40"/>
    </row>
    <row r="22" spans="1:12" ht="16.5" customHeight="1">
      <c r="A22" s="154" t="s">
        <v>276</v>
      </c>
      <c r="B22" s="47">
        <v>42855</v>
      </c>
      <c r="C22" s="47">
        <v>48215</v>
      </c>
      <c r="D22" s="47">
        <v>38677</v>
      </c>
      <c r="E22" s="48">
        <v>16500</v>
      </c>
      <c r="F22" s="36">
        <v>15484</v>
      </c>
      <c r="G22" s="93">
        <v>14172</v>
      </c>
      <c r="H22" s="139">
        <v>13770</v>
      </c>
      <c r="I22" s="139">
        <v>14219</v>
      </c>
      <c r="J22" s="139">
        <v>14398</v>
      </c>
      <c r="K22" s="139">
        <v>14649</v>
      </c>
      <c r="L22" s="40"/>
    </row>
    <row r="23" spans="1:12" ht="16.5" customHeight="1">
      <c r="A23" s="128" t="s">
        <v>285</v>
      </c>
      <c r="B23" s="47">
        <v>14755</v>
      </c>
      <c r="C23" s="47">
        <v>19638</v>
      </c>
      <c r="D23" s="47">
        <v>32793</v>
      </c>
      <c r="E23" s="48">
        <v>15573</v>
      </c>
      <c r="F23" s="36">
        <v>17451</v>
      </c>
      <c r="G23" s="93">
        <v>20269</v>
      </c>
      <c r="H23" s="139">
        <v>20717</v>
      </c>
      <c r="I23" s="139">
        <v>24113</v>
      </c>
      <c r="J23" s="139">
        <v>29619</v>
      </c>
      <c r="K23" s="139">
        <v>36841</v>
      </c>
      <c r="L23" s="40"/>
    </row>
    <row r="24" spans="1:12" ht="16.5" customHeight="1">
      <c r="A24" s="154" t="s">
        <v>283</v>
      </c>
      <c r="B24" s="47">
        <v>10945</v>
      </c>
      <c r="C24" s="47">
        <v>16244</v>
      </c>
      <c r="D24" s="47">
        <v>23800</v>
      </c>
      <c r="E24" s="48">
        <v>28182</v>
      </c>
      <c r="F24" s="36">
        <v>26455</v>
      </c>
      <c r="G24" s="93">
        <v>30857</v>
      </c>
      <c r="H24" s="139">
        <v>35195</v>
      </c>
      <c r="I24" s="139">
        <v>31273</v>
      </c>
      <c r="J24" s="139">
        <v>18145</v>
      </c>
      <c r="K24" s="139">
        <v>10229</v>
      </c>
      <c r="L24" s="40"/>
    </row>
    <row r="25" spans="1:12" ht="26.45" customHeight="1">
      <c r="A25" s="52" t="s">
        <v>429</v>
      </c>
      <c r="B25" s="134">
        <v>12733</v>
      </c>
      <c r="C25" s="134">
        <v>16139</v>
      </c>
      <c r="D25" s="134">
        <v>18006</v>
      </c>
      <c r="E25" s="134">
        <v>8823</v>
      </c>
      <c r="F25" s="134">
        <v>16465</v>
      </c>
      <c r="G25" s="134">
        <v>24044</v>
      </c>
      <c r="H25" s="134">
        <v>26112</v>
      </c>
      <c r="I25" s="134">
        <v>30327</v>
      </c>
      <c r="J25" s="134">
        <v>31870</v>
      </c>
      <c r="K25" s="134">
        <v>34510</v>
      </c>
      <c r="L25" s="40"/>
    </row>
    <row r="26" spans="1:12" ht="16.5" customHeight="1">
      <c r="A26" s="154" t="s">
        <v>286</v>
      </c>
      <c r="B26" s="47">
        <v>22699</v>
      </c>
      <c r="C26" s="47">
        <v>23262</v>
      </c>
      <c r="D26" s="47">
        <v>30408</v>
      </c>
      <c r="E26" s="48">
        <v>13372</v>
      </c>
      <c r="F26" s="36">
        <v>14469</v>
      </c>
      <c r="G26" s="93">
        <v>19432</v>
      </c>
      <c r="H26" s="133">
        <v>17911</v>
      </c>
      <c r="I26" s="133">
        <v>23022</v>
      </c>
      <c r="J26" s="133">
        <v>22198</v>
      </c>
      <c r="K26" s="139">
        <v>19979</v>
      </c>
      <c r="L26" s="40"/>
    </row>
    <row r="27" spans="1:12" ht="16.5" customHeight="1">
      <c r="A27" s="52" t="s">
        <v>461</v>
      </c>
      <c r="B27" s="47">
        <v>160</v>
      </c>
      <c r="C27" s="47">
        <v>1232</v>
      </c>
      <c r="D27" s="47">
        <v>601</v>
      </c>
      <c r="E27" s="48">
        <v>2915</v>
      </c>
      <c r="F27" s="36">
        <v>26132</v>
      </c>
      <c r="G27" s="139">
        <v>33770</v>
      </c>
      <c r="H27" s="139">
        <v>34362</v>
      </c>
      <c r="I27" s="139">
        <v>27270</v>
      </c>
      <c r="J27" s="139">
        <v>35431</v>
      </c>
      <c r="K27" s="139">
        <v>38188</v>
      </c>
      <c r="L27" s="40"/>
    </row>
    <row r="28" spans="1:12" ht="16.5" customHeight="1">
      <c r="A28" s="52" t="s">
        <v>472</v>
      </c>
      <c r="B28" s="47">
        <v>4916</v>
      </c>
      <c r="C28" s="47">
        <v>3676</v>
      </c>
      <c r="D28" s="47">
        <v>2896</v>
      </c>
      <c r="E28" s="47">
        <v>7028</v>
      </c>
      <c r="F28" s="47">
        <v>12952</v>
      </c>
      <c r="G28" s="47">
        <v>8865</v>
      </c>
      <c r="H28" s="47">
        <v>10420</v>
      </c>
      <c r="I28" s="47">
        <v>27531</v>
      </c>
      <c r="J28" s="47">
        <v>57794</v>
      </c>
      <c r="K28" s="139">
        <v>42903</v>
      </c>
      <c r="L28" s="40"/>
    </row>
    <row r="29" spans="1:12" ht="14.25" customHeight="1">
      <c r="F29" s="1"/>
      <c r="K29" s="134"/>
      <c r="L29" s="40"/>
    </row>
    <row r="30" spans="1:12">
      <c r="A30" s="99" t="s">
        <v>287</v>
      </c>
      <c r="B30" s="32"/>
      <c r="C30" s="32"/>
      <c r="D30" s="32"/>
      <c r="F30" s="1"/>
    </row>
    <row r="32" spans="1:12">
      <c r="A32" s="102"/>
    </row>
  </sheetData>
  <customSheetViews>
    <customSheetView guid="{8AB0C7CD-72E2-4980-8F69-0022DFDD53C0}" scale="130">
      <pane ySplit="4" topLeftCell="A23" activePane="bottomLeft" state="frozen"/>
      <selection pane="bottomLeft" activeCell="A16" sqref="A16"/>
      <pageMargins left="0.31496062992126" right="0.31496062992126"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pane ySplit="4" topLeftCell="A17" activePane="bottomLeft" state="frozen"/>
      <selection pane="bottomLeft" activeCell="A28" sqref="A28:IV28"/>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pane ySplit="4" topLeftCell="A23" activePane="bottomLeft" state="frozen"/>
      <selection pane="bottomLeft" activeCell="A16" sqref="A16"/>
      <pageMargins left="0.31496062992126" right="0.31496062992126"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 2015</oddFooter>
      </headerFooter>
    </customSheetView>
  </customSheetViews>
  <mergeCells count="2">
    <mergeCell ref="A3:A4"/>
    <mergeCell ref="B3:K3"/>
  </mergeCells>
  <hyperlinks>
    <hyperlink ref="K2" location="'List of tables'!A1" display="List of tables"/>
  </hyperlinks>
  <pageMargins left="0.31496062992126" right="0.31496062992126"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sheetPr codeName="Sheet22"/>
  <dimension ref="A1:B31"/>
  <sheetViews>
    <sheetView zoomScale="130" zoomScaleNormal="130" workbookViewId="0">
      <selection activeCell="I30" sqref="I30"/>
    </sheetView>
  </sheetViews>
  <sheetFormatPr defaultRowHeight="15"/>
  <cols>
    <col min="1" max="1" width="54.42578125" style="91" customWidth="1"/>
    <col min="2" max="2" width="10.28515625" style="91" customWidth="1"/>
    <col min="3" max="16384" width="9.140625" style="91"/>
  </cols>
  <sheetData>
    <row r="1" spans="1:2">
      <c r="A1" s="88" t="s">
        <v>467</v>
      </c>
      <c r="B1" s="40"/>
    </row>
    <row r="2" spans="1:2" ht="15.75" thickBot="1">
      <c r="A2" s="89" t="s">
        <v>288</v>
      </c>
      <c r="B2" s="5" t="s">
        <v>44</v>
      </c>
    </row>
    <row r="3" spans="1:2" ht="24.75" thickTop="1">
      <c r="A3" s="97" t="s">
        <v>43</v>
      </c>
      <c r="B3" s="45" t="s">
        <v>289</v>
      </c>
    </row>
    <row r="4" spans="1:2">
      <c r="A4" s="154" t="s">
        <v>434</v>
      </c>
      <c r="B4" s="134">
        <v>740</v>
      </c>
    </row>
    <row r="5" spans="1:2">
      <c r="A5" s="154" t="s">
        <v>267</v>
      </c>
      <c r="B5" s="134">
        <v>209577</v>
      </c>
    </row>
    <row r="6" spans="1:2" ht="24.75">
      <c r="A6" s="154" t="s">
        <v>269</v>
      </c>
      <c r="B6" s="134">
        <v>41063</v>
      </c>
    </row>
    <row r="7" spans="1:2">
      <c r="A7" s="154" t="s">
        <v>272</v>
      </c>
      <c r="B7" s="134">
        <v>1359</v>
      </c>
    </row>
    <row r="8" spans="1:2">
      <c r="A8" s="154" t="s">
        <v>270</v>
      </c>
      <c r="B8" s="134">
        <v>194445</v>
      </c>
    </row>
    <row r="9" spans="1:2">
      <c r="A9" s="154" t="s">
        <v>271</v>
      </c>
      <c r="B9" s="134">
        <v>80311</v>
      </c>
    </row>
    <row r="10" spans="1:2">
      <c r="A10" s="154" t="s">
        <v>280</v>
      </c>
      <c r="B10" s="134">
        <v>591</v>
      </c>
    </row>
    <row r="11" spans="1:2">
      <c r="A11" s="128" t="s">
        <v>278</v>
      </c>
      <c r="B11" s="134">
        <v>17412</v>
      </c>
    </row>
    <row r="12" spans="1:2">
      <c r="A12" s="128" t="s">
        <v>279</v>
      </c>
      <c r="B12" s="134">
        <v>1326</v>
      </c>
    </row>
    <row r="13" spans="1:2" ht="24.75">
      <c r="A13" s="154" t="s">
        <v>284</v>
      </c>
      <c r="B13" s="134">
        <v>62718</v>
      </c>
    </row>
    <row r="14" spans="1:2" ht="16.5" customHeight="1">
      <c r="A14" s="128" t="s">
        <v>273</v>
      </c>
      <c r="B14" s="134">
        <v>54726</v>
      </c>
    </row>
    <row r="15" spans="1:2">
      <c r="A15" s="128" t="s">
        <v>281</v>
      </c>
      <c r="B15" s="134">
        <v>306114</v>
      </c>
    </row>
    <row r="16" spans="1:2">
      <c r="A16" s="154" t="s">
        <v>275</v>
      </c>
      <c r="B16" s="134">
        <v>19439</v>
      </c>
    </row>
    <row r="17" spans="1:2">
      <c r="A17" s="128" t="s">
        <v>277</v>
      </c>
      <c r="B17" s="134">
        <v>41579</v>
      </c>
    </row>
    <row r="18" spans="1:2">
      <c r="A18" s="128" t="s">
        <v>274</v>
      </c>
      <c r="B18" s="134">
        <v>1380</v>
      </c>
    </row>
    <row r="19" spans="1:2">
      <c r="A19" s="154" t="s">
        <v>282</v>
      </c>
      <c r="B19" s="134">
        <v>6085</v>
      </c>
    </row>
    <row r="20" spans="1:2">
      <c r="A20" s="52" t="s">
        <v>437</v>
      </c>
      <c r="B20" s="134">
        <v>72091</v>
      </c>
    </row>
    <row r="21" spans="1:2" ht="14.45" customHeight="1">
      <c r="A21" s="154" t="s">
        <v>276</v>
      </c>
      <c r="B21" s="134">
        <v>8571</v>
      </c>
    </row>
    <row r="22" spans="1:2">
      <c r="A22" s="128" t="s">
        <v>285</v>
      </c>
      <c r="B22" s="134">
        <v>9481</v>
      </c>
    </row>
    <row r="23" spans="1:2">
      <c r="A23" s="154" t="s">
        <v>283</v>
      </c>
      <c r="B23" s="134">
        <v>9421</v>
      </c>
    </row>
    <row r="24" spans="1:2" ht="24.75">
      <c r="A24" s="52" t="s">
        <v>429</v>
      </c>
      <c r="B24" s="134">
        <v>1692</v>
      </c>
    </row>
    <row r="25" spans="1:2">
      <c r="A25" s="154" t="s">
        <v>286</v>
      </c>
      <c r="B25" s="134">
        <v>20881</v>
      </c>
    </row>
    <row r="26" spans="1:2">
      <c r="A26" s="52" t="s">
        <v>461</v>
      </c>
      <c r="B26" s="166">
        <v>47662</v>
      </c>
    </row>
    <row r="27" spans="1:2">
      <c r="A27" s="52" t="s">
        <v>472</v>
      </c>
      <c r="B27" s="134">
        <v>130343</v>
      </c>
    </row>
    <row r="28" spans="1:2">
      <c r="A28" s="40"/>
      <c r="B28" s="98"/>
    </row>
    <row r="29" spans="1:2" ht="17.25" customHeight="1">
      <c r="A29" s="99" t="s">
        <v>287</v>
      </c>
      <c r="B29" s="98"/>
    </row>
    <row r="30" spans="1:2">
      <c r="A30" s="92" t="s">
        <v>290</v>
      </c>
      <c r="B30" s="98"/>
    </row>
    <row r="31" spans="1:2">
      <c r="B31" s="100"/>
    </row>
  </sheetData>
  <customSheetViews>
    <customSheetView guid="{8AB0C7CD-72E2-4980-8F69-0022DFDD53C0}" scale="130" topLeftCell="A6">
      <selection activeCell="A27" sqref="A27"/>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E14" sqref="E14"/>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A13">
      <selection activeCell="A21" sqref="A21"/>
      <pageMargins left="0.7" right="0.7" top="0.75" bottom="0.75" header="0.3" footer="0.3"/>
      <pageSetup paperSize="9" orientation="portrait" r:id="rId3"/>
    </customSheetView>
    <customSheetView guid="{4FF71052-DC85-4A6B-A6DC-EEBD0771EFE3}" scale="130" showPageBreaks="1" topLeftCell="A6">
      <selection activeCell="A14" sqref="A14:IV14"/>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 2015</oddFooter>
      </headerFooter>
    </customSheetView>
  </customSheetViews>
  <hyperlinks>
    <hyperlink ref="B2" location="'List of tables'!A1" display="List of tables"/>
  </hyperlinks>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sheetPr codeName="Sheet2"/>
  <dimension ref="A1:H20"/>
  <sheetViews>
    <sheetView zoomScale="130" zoomScaleNormal="130" workbookViewId="0">
      <selection activeCell="K16" sqref="K16"/>
    </sheetView>
  </sheetViews>
  <sheetFormatPr defaultRowHeight="12"/>
  <cols>
    <col min="1" max="1" width="7.42578125" style="1" customWidth="1"/>
    <col min="2" max="5" width="9.140625" style="1"/>
    <col min="6" max="6" width="11" style="3" customWidth="1"/>
    <col min="7" max="7" width="12.28515625" style="1" customWidth="1"/>
    <col min="8" max="8" width="11.5703125" style="1" customWidth="1"/>
    <col min="9" max="16384" width="9.140625" style="1"/>
  </cols>
  <sheetData>
    <row r="1" spans="1:8">
      <c r="A1" s="6" t="s">
        <v>441</v>
      </c>
      <c r="F1" s="1"/>
    </row>
    <row r="2" spans="1:8" ht="12.75" thickBot="1">
      <c r="A2" s="11" t="s">
        <v>45</v>
      </c>
      <c r="F2" s="1"/>
      <c r="H2" s="5" t="s">
        <v>44</v>
      </c>
    </row>
    <row r="3" spans="1:8" ht="27.75" customHeight="1" thickTop="1">
      <c r="A3" s="172"/>
      <c r="B3" s="168" t="s">
        <v>46</v>
      </c>
      <c r="C3" s="168"/>
      <c r="D3" s="168" t="s">
        <v>47</v>
      </c>
      <c r="E3" s="168"/>
      <c r="F3" s="168" t="s">
        <v>48</v>
      </c>
      <c r="G3" s="168" t="s">
        <v>49</v>
      </c>
      <c r="H3" s="170" t="s">
        <v>50</v>
      </c>
    </row>
    <row r="4" spans="1:8" ht="24.75" customHeight="1">
      <c r="A4" s="173"/>
      <c r="B4" s="83" t="s">
        <v>51</v>
      </c>
      <c r="C4" s="83" t="s">
        <v>52</v>
      </c>
      <c r="D4" s="83" t="s">
        <v>51</v>
      </c>
      <c r="E4" s="83" t="s">
        <v>52</v>
      </c>
      <c r="F4" s="169"/>
      <c r="G4" s="169"/>
      <c r="H4" s="171"/>
    </row>
    <row r="5" spans="1:8" s="9" customFormat="1" ht="12" customHeight="1">
      <c r="A5" s="174"/>
      <c r="B5" s="17">
        <v>1</v>
      </c>
      <c r="C5" s="17">
        <v>2</v>
      </c>
      <c r="D5" s="17">
        <v>3</v>
      </c>
      <c r="E5" s="17">
        <v>4</v>
      </c>
      <c r="F5" s="17" t="s">
        <v>1</v>
      </c>
      <c r="G5" s="17" t="s">
        <v>2</v>
      </c>
      <c r="H5" s="18" t="s">
        <v>3</v>
      </c>
    </row>
    <row r="6" spans="1:8" ht="17.100000000000001" customHeight="1">
      <c r="A6" s="15">
        <v>2001</v>
      </c>
      <c r="B6" s="12">
        <v>598829</v>
      </c>
      <c r="C6" s="14" t="s">
        <v>4</v>
      </c>
      <c r="D6" s="12">
        <v>1697455</v>
      </c>
      <c r="E6" s="14" t="s">
        <v>4</v>
      </c>
      <c r="F6" s="12">
        <v>2296284</v>
      </c>
      <c r="G6" s="12">
        <v>-1098626</v>
      </c>
      <c r="H6" s="14">
        <v>35.299999999999997</v>
      </c>
    </row>
    <row r="7" spans="1:8" ht="17.100000000000001" customHeight="1">
      <c r="A7" s="16">
        <v>2002</v>
      </c>
      <c r="B7" s="12">
        <v>565647</v>
      </c>
      <c r="C7" s="14">
        <v>94.5</v>
      </c>
      <c r="D7" s="12">
        <v>2164367</v>
      </c>
      <c r="E7" s="14">
        <v>127.5</v>
      </c>
      <c r="F7" s="12">
        <v>2730014</v>
      </c>
      <c r="G7" s="12">
        <v>-1598720</v>
      </c>
      <c r="H7" s="14">
        <v>26.1</v>
      </c>
    </row>
    <row r="8" spans="1:8" ht="17.100000000000001" customHeight="1">
      <c r="A8" s="16">
        <v>2003</v>
      </c>
      <c r="B8" s="13">
        <v>610668</v>
      </c>
      <c r="C8" s="14">
        <v>108</v>
      </c>
      <c r="D8" s="13">
        <v>2277608</v>
      </c>
      <c r="E8" s="14">
        <v>105.2</v>
      </c>
      <c r="F8" s="13">
        <v>2888276</v>
      </c>
      <c r="G8" s="13">
        <v>-1666940</v>
      </c>
      <c r="H8" s="14">
        <v>26.8</v>
      </c>
    </row>
    <row r="9" spans="1:8" ht="17.100000000000001" customHeight="1">
      <c r="A9" s="16">
        <v>2004</v>
      </c>
      <c r="B9" s="13">
        <v>842920</v>
      </c>
      <c r="C9" s="14">
        <v>138</v>
      </c>
      <c r="D9" s="13">
        <v>2702771</v>
      </c>
      <c r="E9" s="14">
        <v>118.7</v>
      </c>
      <c r="F9" s="13">
        <v>3545691</v>
      </c>
      <c r="G9" s="13">
        <v>-1859851</v>
      </c>
      <c r="H9" s="14">
        <v>31.2</v>
      </c>
    </row>
    <row r="10" spans="1:8" ht="17.100000000000001" customHeight="1">
      <c r="A10" s="16">
        <v>2005</v>
      </c>
      <c r="B10" s="13">
        <v>1130518</v>
      </c>
      <c r="C10" s="14">
        <v>134.1</v>
      </c>
      <c r="D10" s="13">
        <v>2953177</v>
      </c>
      <c r="E10" s="14">
        <v>109.3</v>
      </c>
      <c r="F10" s="13">
        <v>4083695</v>
      </c>
      <c r="G10" s="13">
        <v>-1822659</v>
      </c>
      <c r="H10" s="14">
        <v>38.299999999999997</v>
      </c>
    </row>
    <row r="11" spans="1:8" ht="17.100000000000001" customHeight="1">
      <c r="A11" s="16">
        <v>2006</v>
      </c>
      <c r="B11" s="13">
        <v>1540236</v>
      </c>
      <c r="C11" s="14">
        <v>136.19999999999999</v>
      </c>
      <c r="D11" s="13">
        <v>2760163</v>
      </c>
      <c r="E11" s="14">
        <v>93.5</v>
      </c>
      <c r="F11" s="13">
        <v>4300399</v>
      </c>
      <c r="G11" s="13">
        <v>-1219927</v>
      </c>
      <c r="H11" s="14">
        <v>55.8</v>
      </c>
    </row>
    <row r="12" spans="1:8" ht="17.100000000000001" customHeight="1">
      <c r="A12" s="16">
        <v>2007</v>
      </c>
      <c r="B12" s="13">
        <v>1671601</v>
      </c>
      <c r="C12" s="14">
        <v>108.5</v>
      </c>
      <c r="D12" s="13">
        <v>3347925</v>
      </c>
      <c r="E12" s="14">
        <v>121.3</v>
      </c>
      <c r="F12" s="13">
        <v>5019526</v>
      </c>
      <c r="G12" s="13">
        <v>-1676324</v>
      </c>
      <c r="H12" s="14">
        <v>49.9</v>
      </c>
    </row>
    <row r="13" spans="1:8" ht="17.100000000000001" customHeight="1">
      <c r="A13" s="16">
        <v>2008</v>
      </c>
      <c r="B13" s="12">
        <v>1921837</v>
      </c>
      <c r="C13" s="14">
        <v>115</v>
      </c>
      <c r="D13" s="12">
        <v>4146519</v>
      </c>
      <c r="E13" s="14">
        <v>123.9</v>
      </c>
      <c r="F13" s="12">
        <v>6068356</v>
      </c>
      <c r="G13" s="12">
        <v>-2224682</v>
      </c>
      <c r="H13" s="14">
        <v>46.3</v>
      </c>
    </row>
    <row r="14" spans="1:8" ht="17.100000000000001" customHeight="1">
      <c r="A14" s="16">
        <v>2009</v>
      </c>
      <c r="B14" s="13">
        <v>1672915</v>
      </c>
      <c r="C14" s="14">
        <v>87</v>
      </c>
      <c r="D14" s="13">
        <v>3567879</v>
      </c>
      <c r="E14" s="14">
        <v>86</v>
      </c>
      <c r="F14" s="13">
        <v>5240794</v>
      </c>
      <c r="G14" s="13">
        <v>-1894964</v>
      </c>
      <c r="H14" s="14">
        <v>46.9</v>
      </c>
    </row>
    <row r="15" spans="1:8" s="40" customFormat="1" ht="17.100000000000001" customHeight="1">
      <c r="A15" s="37">
        <v>2010</v>
      </c>
      <c r="B15" s="38">
        <v>2177809</v>
      </c>
      <c r="C15" s="39">
        <v>130.19999999999999</v>
      </c>
      <c r="D15" s="38">
        <v>4053084</v>
      </c>
      <c r="E15" s="39">
        <v>113.6</v>
      </c>
      <c r="F15" s="38">
        <v>6230893</v>
      </c>
      <c r="G15" s="38">
        <v>-1875275</v>
      </c>
      <c r="H15" s="39">
        <v>53.7</v>
      </c>
    </row>
    <row r="16" spans="1:8" s="40" customFormat="1" ht="17.100000000000001" customHeight="1">
      <c r="A16" s="37">
        <v>2011</v>
      </c>
      <c r="B16" s="38">
        <v>2560808</v>
      </c>
      <c r="C16" s="39">
        <v>117.6</v>
      </c>
      <c r="D16" s="38">
        <v>4577526</v>
      </c>
      <c r="E16" s="39">
        <v>112.9</v>
      </c>
      <c r="F16" s="38">
        <v>7138334</v>
      </c>
      <c r="G16" s="38">
        <v>-2016718</v>
      </c>
      <c r="H16" s="39">
        <v>55.9</v>
      </c>
    </row>
    <row r="17" spans="1:8" s="40" customFormat="1" ht="17.100000000000001" customHeight="1">
      <c r="A17" s="37">
        <v>2012</v>
      </c>
      <c r="B17" s="38">
        <v>2374737</v>
      </c>
      <c r="C17" s="39">
        <v>92.7</v>
      </c>
      <c r="D17" s="38">
        <v>4487548</v>
      </c>
      <c r="E17" s="39">
        <v>98</v>
      </c>
      <c r="F17" s="38">
        <v>6862285</v>
      </c>
      <c r="G17" s="38">
        <v>-2112811</v>
      </c>
      <c r="H17" s="39">
        <v>52.9</v>
      </c>
    </row>
    <row r="18" spans="1:8" s="40" customFormat="1" ht="17.100000000000001" customHeight="1">
      <c r="A18" s="37">
        <v>2013</v>
      </c>
      <c r="B18" s="38">
        <v>2604090</v>
      </c>
      <c r="C18" s="39">
        <v>109.7</v>
      </c>
      <c r="D18" s="38">
        <v>4557635</v>
      </c>
      <c r="E18" s="39">
        <v>101.6</v>
      </c>
      <c r="F18" s="38">
        <v>7161725</v>
      </c>
      <c r="G18" s="38">
        <v>-1953545</v>
      </c>
      <c r="H18" s="39">
        <v>57.1</v>
      </c>
    </row>
    <row r="19" spans="1:8" s="40" customFormat="1" ht="17.100000000000001" customHeight="1">
      <c r="A19" s="37">
        <v>2014</v>
      </c>
      <c r="B19" s="38">
        <v>2692013</v>
      </c>
      <c r="C19" s="39">
        <v>103.37633677222793</v>
      </c>
      <c r="D19" s="38">
        <v>4946061</v>
      </c>
      <c r="E19" s="39">
        <v>108.52253311564341</v>
      </c>
      <c r="F19" s="38">
        <v>7638074</v>
      </c>
      <c r="G19" s="38">
        <v>-2254048</v>
      </c>
      <c r="H19" s="39">
        <v>54.427409235425095</v>
      </c>
    </row>
    <row r="20" spans="1:8" s="40" customFormat="1" ht="17.100000000000001" customHeight="1">
      <c r="A20" s="37">
        <v>2015</v>
      </c>
      <c r="B20" s="38">
        <v>2613924</v>
      </c>
      <c r="C20" s="39">
        <v>97.1</v>
      </c>
      <c r="D20" s="38">
        <v>4369179</v>
      </c>
      <c r="E20" s="39">
        <v>88.3</v>
      </c>
      <c r="F20" s="38">
        <v>6983103</v>
      </c>
      <c r="G20" s="38">
        <v>-1755255</v>
      </c>
      <c r="H20" s="39">
        <v>59.8</v>
      </c>
    </row>
  </sheetData>
  <customSheetViews>
    <customSheetView guid="{8AB0C7CD-72E2-4980-8F69-0022DFDD53C0}" scale="130" topLeftCell="A4">
      <selection activeCell="D20" activeCellId="1" sqref="G20 D20"/>
      <pageMargins left="0.70866141732283505" right="0.70866141732283505" top="0.74803149606299202" bottom="0.74803149606299202" header="0.31496062992126" footer="0.31496062992126"/>
      <pageSetup paperSize="9"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A21" sqref="A21"/>
      <pageMargins left="0.70866141732283505" right="0.70866141732283505" top="0.74803149606299202" bottom="0.74803149606299202" header="0.31496062992126" footer="0.31496062992126"/>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20">
      <selection activeCell="L17" sqref="L17"/>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4FF71052-DC85-4A6B-A6DC-EEBD0771EFE3}" scale="130" showPageBreaks="1" topLeftCell="A4">
      <selection activeCell="D20" activeCellId="1" sqref="G20 D20"/>
      <pageMargins left="0.70866141732283505" right="0.70866141732283505" top="0.74803149606299202" bottom="0.74803149606299202" header="0.31496062992126" footer="0.31496062992126"/>
      <pageSetup paperSize="9" orientation="portrait" r:id="rId4"/>
      <headerFooter>
        <oddHeader>&amp;L&amp;"Arial,Regular"&amp;12External trade</oddHeader>
        <oddFooter>&amp;C&amp;"Arial,Regular"&amp;8Page &amp;P of &amp;N&amp;L&amp;"Arial,Regular"&amp;8Statistical Yearbook of Republika Srpska 2015</oddFooter>
      </headerFooter>
    </customSheetView>
  </customSheetViews>
  <mergeCells count="6">
    <mergeCell ref="G3:G4"/>
    <mergeCell ref="F3:F4"/>
    <mergeCell ref="H3:H4"/>
    <mergeCell ref="A3:A5"/>
    <mergeCell ref="B3:C3"/>
    <mergeCell ref="D3:E3"/>
  </mergeCells>
  <hyperlinks>
    <hyperlink ref="H2" location="'List of tables'!A1" display="List of tables"/>
  </hyperlinks>
  <pageMargins left="0.70866141732283505" right="0.70866141732283505" top="0.74803149606299202" bottom="0.74803149606299202" header="0.31496062992126" footer="0.31496062992126"/>
  <pageSetup paperSize="9" orientation="portrait" r:id="rId5"/>
  <headerFooter>
    <oddHeader>&amp;L&amp;"Arial,Regular"&amp;12External trade</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sheetPr codeName="Sheet14"/>
  <dimension ref="A1:K30"/>
  <sheetViews>
    <sheetView zoomScale="130" zoomScaleNormal="130" workbookViewId="0">
      <pane ySplit="4" topLeftCell="A5" activePane="bottomLeft" state="frozen"/>
      <selection pane="bottomLeft" activeCell="L18" sqref="L18"/>
    </sheetView>
  </sheetViews>
  <sheetFormatPr defaultRowHeight="12"/>
  <cols>
    <col min="1" max="1" width="62.28515625" style="1" customWidth="1"/>
    <col min="2" max="5" width="8.42578125" style="1" customWidth="1"/>
    <col min="6" max="6" width="8.42578125" style="3" customWidth="1"/>
    <col min="7" max="11" width="8.42578125" style="1" customWidth="1"/>
    <col min="12" max="16384" width="9.140625" style="1"/>
  </cols>
  <sheetData>
    <row r="1" spans="1:11" ht="18" customHeight="1">
      <c r="A1" s="2" t="s">
        <v>456</v>
      </c>
      <c r="F1" s="1"/>
    </row>
    <row r="2" spans="1:11" ht="12.75" thickBot="1">
      <c r="A2" s="11" t="s">
        <v>45</v>
      </c>
      <c r="F2" s="1"/>
      <c r="K2" s="5" t="s">
        <v>44</v>
      </c>
    </row>
    <row r="3" spans="1:11" ht="18" customHeight="1" thickTop="1">
      <c r="A3" s="222" t="s">
        <v>43</v>
      </c>
      <c r="B3" s="220" t="s">
        <v>47</v>
      </c>
      <c r="C3" s="221"/>
      <c r="D3" s="221"/>
      <c r="E3" s="221"/>
      <c r="F3" s="221"/>
      <c r="G3" s="221"/>
      <c r="H3" s="221"/>
      <c r="I3" s="221"/>
      <c r="J3" s="221"/>
      <c r="K3" s="221"/>
    </row>
    <row r="4" spans="1:11" ht="18" customHeight="1">
      <c r="A4" s="223"/>
      <c r="B4" s="147">
        <v>2006</v>
      </c>
      <c r="C4" s="147">
        <v>2007</v>
      </c>
      <c r="D4" s="147">
        <v>2008</v>
      </c>
      <c r="E4" s="148">
        <v>2009</v>
      </c>
      <c r="F4" s="148">
        <v>2010</v>
      </c>
      <c r="G4" s="148">
        <v>2011</v>
      </c>
      <c r="H4" s="148">
        <v>2012</v>
      </c>
      <c r="I4" s="148">
        <v>2013</v>
      </c>
      <c r="J4" s="148">
        <v>2014</v>
      </c>
      <c r="K4" s="148">
        <v>2015</v>
      </c>
    </row>
    <row r="5" spans="1:11" ht="16.5" customHeight="1">
      <c r="A5" s="153" t="s">
        <v>291</v>
      </c>
      <c r="B5" s="47">
        <v>378</v>
      </c>
      <c r="C5" s="47">
        <v>463</v>
      </c>
      <c r="D5" s="47">
        <v>43065</v>
      </c>
      <c r="E5" s="48">
        <v>664941</v>
      </c>
      <c r="F5" s="36">
        <v>928177</v>
      </c>
      <c r="G5" s="93">
        <v>1286719</v>
      </c>
      <c r="H5" s="139">
        <v>1196314</v>
      </c>
      <c r="I5" s="139">
        <v>1199710</v>
      </c>
      <c r="J5" s="139">
        <v>1034430</v>
      </c>
      <c r="K5" s="139">
        <v>633914</v>
      </c>
    </row>
    <row r="6" spans="1:11" ht="23.45" customHeight="1">
      <c r="A6" s="154" t="s">
        <v>269</v>
      </c>
      <c r="B6" s="56">
        <v>265720</v>
      </c>
      <c r="C6" s="56">
        <v>283873</v>
      </c>
      <c r="D6" s="56">
        <v>347894</v>
      </c>
      <c r="E6" s="57">
        <v>66919</v>
      </c>
      <c r="F6" s="41">
        <v>78090</v>
      </c>
      <c r="G6" s="90">
        <v>107784</v>
      </c>
      <c r="H6" s="134">
        <v>81981</v>
      </c>
      <c r="I6" s="134">
        <v>71708</v>
      </c>
      <c r="J6" s="134">
        <v>47564</v>
      </c>
      <c r="K6" s="134">
        <v>47775</v>
      </c>
    </row>
    <row r="7" spans="1:11" ht="16.5" customHeight="1">
      <c r="A7" s="154" t="s">
        <v>292</v>
      </c>
      <c r="B7" s="47">
        <v>47180</v>
      </c>
      <c r="C7" s="47">
        <v>60487</v>
      </c>
      <c r="D7" s="47">
        <v>87797</v>
      </c>
      <c r="E7" s="48">
        <v>95770</v>
      </c>
      <c r="F7" s="36">
        <v>100834</v>
      </c>
      <c r="G7" s="93">
        <v>109934</v>
      </c>
      <c r="H7" s="139">
        <v>121146</v>
      </c>
      <c r="I7" s="139">
        <v>108593</v>
      </c>
      <c r="J7" s="139">
        <v>128838</v>
      </c>
      <c r="K7" s="139">
        <v>132318</v>
      </c>
    </row>
    <row r="8" spans="1:11" ht="16.5" customHeight="1">
      <c r="A8" s="154" t="s">
        <v>293</v>
      </c>
      <c r="B8" s="47">
        <v>54765</v>
      </c>
      <c r="C8" s="47">
        <v>54541</v>
      </c>
      <c r="D8" s="47">
        <v>56362</v>
      </c>
      <c r="E8" s="48">
        <v>56471</v>
      </c>
      <c r="F8" s="36">
        <v>56850</v>
      </c>
      <c r="G8" s="93">
        <v>59945</v>
      </c>
      <c r="H8" s="139">
        <v>56900</v>
      </c>
      <c r="I8" s="139">
        <v>57058</v>
      </c>
      <c r="J8" s="139">
        <v>54117</v>
      </c>
      <c r="K8" s="139">
        <v>42782</v>
      </c>
    </row>
    <row r="9" spans="1:11" ht="16.5" customHeight="1">
      <c r="A9" s="154" t="s">
        <v>295</v>
      </c>
      <c r="B9" s="47">
        <v>26878</v>
      </c>
      <c r="C9" s="47">
        <v>36315</v>
      </c>
      <c r="D9" s="47">
        <v>53522</v>
      </c>
      <c r="E9" s="48">
        <v>53987</v>
      </c>
      <c r="F9" s="36">
        <v>54038</v>
      </c>
      <c r="G9" s="93">
        <v>59442</v>
      </c>
      <c r="H9" s="139">
        <v>53926</v>
      </c>
      <c r="I9" s="139">
        <v>50234</v>
      </c>
      <c r="J9" s="139">
        <v>48103</v>
      </c>
      <c r="K9" s="139">
        <v>45354</v>
      </c>
    </row>
    <row r="10" spans="1:11" ht="16.5" customHeight="1">
      <c r="A10" s="154" t="s">
        <v>294</v>
      </c>
      <c r="B10" s="47">
        <v>64118</v>
      </c>
      <c r="C10" s="47">
        <v>90996</v>
      </c>
      <c r="D10" s="47">
        <v>98605</v>
      </c>
      <c r="E10" s="48">
        <v>29891</v>
      </c>
      <c r="F10" s="36">
        <v>47813</v>
      </c>
      <c r="G10" s="93">
        <v>56413</v>
      </c>
      <c r="H10" s="139">
        <v>38253</v>
      </c>
      <c r="I10" s="139">
        <v>27255</v>
      </c>
      <c r="J10" s="139">
        <v>7849</v>
      </c>
      <c r="K10" s="139">
        <v>8878</v>
      </c>
    </row>
    <row r="11" spans="1:11" ht="16.5" customHeight="1">
      <c r="A11" s="154" t="s">
        <v>297</v>
      </c>
      <c r="B11" s="47">
        <v>33488</v>
      </c>
      <c r="C11" s="47">
        <v>31187</v>
      </c>
      <c r="D11" s="47">
        <v>30408</v>
      </c>
      <c r="E11" s="48">
        <v>22491</v>
      </c>
      <c r="F11" s="36">
        <v>31998</v>
      </c>
      <c r="G11" s="93">
        <v>36404</v>
      </c>
      <c r="H11" s="139">
        <v>29812</v>
      </c>
      <c r="I11" s="139">
        <v>43367</v>
      </c>
      <c r="J11" s="139">
        <v>43621</v>
      </c>
      <c r="K11" s="139">
        <v>45520</v>
      </c>
    </row>
    <row r="12" spans="1:11" ht="16.5" customHeight="1">
      <c r="A12" s="52" t="s">
        <v>268</v>
      </c>
      <c r="B12" s="167">
        <v>58</v>
      </c>
      <c r="C12" s="167">
        <v>6817</v>
      </c>
      <c r="D12" s="167">
        <v>53213</v>
      </c>
      <c r="E12" s="167">
        <v>29811</v>
      </c>
      <c r="F12" s="167">
        <v>108680</v>
      </c>
      <c r="G12" s="93">
        <v>40350</v>
      </c>
      <c r="H12" s="139">
        <v>39057</v>
      </c>
      <c r="I12" s="139">
        <v>13497</v>
      </c>
      <c r="J12" s="139">
        <v>35558</v>
      </c>
      <c r="K12" s="139">
        <v>20208</v>
      </c>
    </row>
    <row r="13" spans="1:11" ht="23.45" customHeight="1">
      <c r="A13" s="154" t="s">
        <v>284</v>
      </c>
      <c r="B13" s="56">
        <v>92471</v>
      </c>
      <c r="C13" s="56">
        <v>98337</v>
      </c>
      <c r="D13" s="56">
        <v>94736</v>
      </c>
      <c r="E13" s="57">
        <v>18729</v>
      </c>
      <c r="F13" s="41">
        <v>14988</v>
      </c>
      <c r="G13" s="90">
        <v>12523</v>
      </c>
      <c r="H13" s="134">
        <v>9761</v>
      </c>
      <c r="I13" s="134">
        <v>4569</v>
      </c>
      <c r="J13" s="134">
        <v>5897</v>
      </c>
      <c r="K13" s="134">
        <v>1056</v>
      </c>
    </row>
    <row r="14" spans="1:11" ht="16.5" customHeight="1">
      <c r="A14" s="154" t="s">
        <v>307</v>
      </c>
      <c r="B14" s="93">
        <v>14687</v>
      </c>
      <c r="C14" s="93">
        <v>15803</v>
      </c>
      <c r="D14" s="93">
        <v>17078</v>
      </c>
      <c r="E14" s="93">
        <v>18461</v>
      </c>
      <c r="F14" s="93">
        <v>30865</v>
      </c>
      <c r="G14" s="93">
        <v>36201</v>
      </c>
      <c r="H14" s="139">
        <v>34461</v>
      </c>
      <c r="I14" s="139">
        <v>39858</v>
      </c>
      <c r="J14" s="139">
        <v>44138</v>
      </c>
      <c r="K14" s="139">
        <v>38206</v>
      </c>
    </row>
    <row r="15" spans="1:11" ht="16.5" customHeight="1">
      <c r="A15" s="154" t="s">
        <v>285</v>
      </c>
      <c r="B15" s="47">
        <v>11739</v>
      </c>
      <c r="C15" s="47">
        <v>19835</v>
      </c>
      <c r="D15" s="47">
        <v>25855</v>
      </c>
      <c r="E15" s="48">
        <v>18935</v>
      </c>
      <c r="F15" s="36">
        <v>14629</v>
      </c>
      <c r="G15" s="139">
        <v>17220</v>
      </c>
      <c r="H15" s="139">
        <v>18667</v>
      </c>
      <c r="I15" s="139">
        <v>49466</v>
      </c>
      <c r="J15" s="139">
        <v>76996</v>
      </c>
      <c r="K15" s="139">
        <v>35630</v>
      </c>
    </row>
    <row r="16" spans="1:11" ht="16.5" customHeight="1">
      <c r="A16" s="154" t="s">
        <v>308</v>
      </c>
      <c r="B16" s="47">
        <v>10201</v>
      </c>
      <c r="C16" s="47">
        <v>16402</v>
      </c>
      <c r="D16" s="47">
        <v>20875</v>
      </c>
      <c r="E16" s="48">
        <v>27563</v>
      </c>
      <c r="F16" s="36">
        <v>24326</v>
      </c>
      <c r="G16" s="93">
        <v>22435</v>
      </c>
      <c r="H16" s="139">
        <v>37631</v>
      </c>
      <c r="I16" s="139">
        <v>41452</v>
      </c>
      <c r="J16" s="139">
        <v>41138</v>
      </c>
      <c r="K16" s="139">
        <v>37240</v>
      </c>
    </row>
    <row r="17" spans="1:11" ht="16.5" customHeight="1">
      <c r="A17" s="154" t="s">
        <v>302</v>
      </c>
      <c r="B17" s="47">
        <v>13449</v>
      </c>
      <c r="C17" s="47">
        <v>26096</v>
      </c>
      <c r="D17" s="47">
        <v>145498</v>
      </c>
      <c r="E17" s="48">
        <v>8760</v>
      </c>
      <c r="F17" s="36">
        <v>14004</v>
      </c>
      <c r="G17" s="93">
        <v>16603</v>
      </c>
      <c r="H17" s="139">
        <v>16236</v>
      </c>
      <c r="I17" s="139">
        <v>17850</v>
      </c>
      <c r="J17" s="139">
        <v>19796</v>
      </c>
      <c r="K17" s="139">
        <v>18520</v>
      </c>
    </row>
    <row r="18" spans="1:11" ht="16.5" customHeight="1">
      <c r="A18" s="154" t="s">
        <v>303</v>
      </c>
      <c r="B18" s="47">
        <v>17660</v>
      </c>
      <c r="C18" s="47">
        <v>20537</v>
      </c>
      <c r="D18" s="47">
        <v>30734</v>
      </c>
      <c r="E18" s="48">
        <v>24156</v>
      </c>
      <c r="F18" s="71">
        <v>26906</v>
      </c>
      <c r="G18" s="93">
        <v>29893</v>
      </c>
      <c r="H18" s="139">
        <v>30870</v>
      </c>
      <c r="I18" s="139">
        <v>31937</v>
      </c>
      <c r="J18" s="139">
        <v>22507</v>
      </c>
      <c r="K18" s="139">
        <v>28036</v>
      </c>
    </row>
    <row r="19" spans="1:11" ht="16.5" customHeight="1">
      <c r="A19" s="154" t="s">
        <v>296</v>
      </c>
      <c r="B19" s="47">
        <v>30404</v>
      </c>
      <c r="C19" s="47">
        <v>36688</v>
      </c>
      <c r="D19" s="47">
        <v>50689</v>
      </c>
      <c r="E19" s="48">
        <v>29836</v>
      </c>
      <c r="F19" s="36">
        <v>43663</v>
      </c>
      <c r="G19" s="93">
        <v>58177</v>
      </c>
      <c r="H19" s="139">
        <v>51839</v>
      </c>
      <c r="I19" s="139">
        <v>43822</v>
      </c>
      <c r="J19" s="139">
        <v>53341</v>
      </c>
      <c r="K19" s="139">
        <v>47286</v>
      </c>
    </row>
    <row r="20" spans="1:11" ht="16.5" customHeight="1">
      <c r="A20" s="154" t="s">
        <v>298</v>
      </c>
      <c r="B20" s="47">
        <v>23478</v>
      </c>
      <c r="C20" s="47">
        <v>35272</v>
      </c>
      <c r="D20" s="47">
        <v>39002</v>
      </c>
      <c r="E20" s="48">
        <v>35148</v>
      </c>
      <c r="F20" s="36">
        <v>28159</v>
      </c>
      <c r="G20" s="93">
        <v>26656</v>
      </c>
      <c r="H20" s="139">
        <v>25908</v>
      </c>
      <c r="I20" s="139">
        <v>16065</v>
      </c>
      <c r="J20" s="139">
        <v>10252</v>
      </c>
      <c r="K20" s="139">
        <v>8968</v>
      </c>
    </row>
    <row r="21" spans="1:11" ht="16.5" customHeight="1">
      <c r="A21" s="154" t="s">
        <v>301</v>
      </c>
      <c r="B21" s="47">
        <v>23018</v>
      </c>
      <c r="C21" s="47">
        <v>22145</v>
      </c>
      <c r="D21" s="47">
        <v>29358</v>
      </c>
      <c r="E21" s="48">
        <v>26530</v>
      </c>
      <c r="F21" s="36">
        <v>27107</v>
      </c>
      <c r="G21" s="93">
        <v>24106</v>
      </c>
      <c r="H21" s="139">
        <v>19803</v>
      </c>
      <c r="I21" s="139">
        <v>19512</v>
      </c>
      <c r="J21" s="139">
        <v>23511</v>
      </c>
      <c r="K21" s="139">
        <v>25518</v>
      </c>
    </row>
    <row r="22" spans="1:11" s="35" customFormat="1" ht="16.5" customHeight="1">
      <c r="A22" s="154" t="s">
        <v>304</v>
      </c>
      <c r="B22" s="47">
        <v>22719</v>
      </c>
      <c r="C22" s="47">
        <v>20549</v>
      </c>
      <c r="D22" s="47">
        <v>35608</v>
      </c>
      <c r="E22" s="48">
        <v>27820</v>
      </c>
      <c r="F22" s="36">
        <v>19749</v>
      </c>
      <c r="G22" s="93">
        <v>24138</v>
      </c>
      <c r="H22" s="139">
        <v>25902</v>
      </c>
      <c r="I22" s="139">
        <v>20991</v>
      </c>
      <c r="J22" s="139">
        <v>19828</v>
      </c>
      <c r="K22" s="139">
        <v>22280</v>
      </c>
    </row>
    <row r="23" spans="1:11" s="35" customFormat="1" ht="24">
      <c r="A23" s="55" t="s">
        <v>299</v>
      </c>
      <c r="B23" s="56">
        <v>14896</v>
      </c>
      <c r="C23" s="56">
        <v>26772</v>
      </c>
      <c r="D23" s="56">
        <v>29386</v>
      </c>
      <c r="E23" s="41">
        <v>20378</v>
      </c>
      <c r="F23" s="41">
        <v>21478</v>
      </c>
      <c r="G23" s="90">
        <v>23455</v>
      </c>
      <c r="H23" s="134">
        <v>21275</v>
      </c>
      <c r="I23" s="134">
        <v>23272</v>
      </c>
      <c r="J23" s="134">
        <v>23028</v>
      </c>
      <c r="K23" s="134">
        <v>25403</v>
      </c>
    </row>
    <row r="24" spans="1:11" ht="16.5" customHeight="1">
      <c r="A24" s="154" t="s">
        <v>300</v>
      </c>
      <c r="B24" s="47">
        <v>21629</v>
      </c>
      <c r="C24" s="47">
        <v>31415</v>
      </c>
      <c r="D24" s="47">
        <v>40976</v>
      </c>
      <c r="E24" s="48">
        <v>9156</v>
      </c>
      <c r="F24" s="36">
        <v>17090</v>
      </c>
      <c r="G24" s="93">
        <v>15622</v>
      </c>
      <c r="H24" s="139">
        <v>35891</v>
      </c>
      <c r="I24" s="139">
        <v>20992</v>
      </c>
      <c r="J24" s="139">
        <v>15909</v>
      </c>
      <c r="K24" s="139">
        <v>17593</v>
      </c>
    </row>
    <row r="25" spans="1:11" ht="16.5" customHeight="1">
      <c r="A25" s="154" t="s">
        <v>305</v>
      </c>
      <c r="B25" s="47">
        <v>20060</v>
      </c>
      <c r="C25" s="47">
        <v>20357</v>
      </c>
      <c r="D25" s="47">
        <v>22701</v>
      </c>
      <c r="E25" s="48">
        <v>21766</v>
      </c>
      <c r="F25" s="36">
        <v>25424</v>
      </c>
      <c r="G25" s="93">
        <v>22518</v>
      </c>
      <c r="H25" s="139">
        <v>19803</v>
      </c>
      <c r="I25" s="139">
        <v>17524</v>
      </c>
      <c r="J25" s="139">
        <v>13418</v>
      </c>
      <c r="K25" s="139">
        <v>14180</v>
      </c>
    </row>
    <row r="26" spans="1:11" ht="16.5" customHeight="1">
      <c r="A26" s="154" t="s">
        <v>438</v>
      </c>
      <c r="B26" s="47">
        <v>12844</v>
      </c>
      <c r="C26" s="47">
        <v>12285</v>
      </c>
      <c r="D26" s="47">
        <v>14915</v>
      </c>
      <c r="E26" s="48">
        <v>17290</v>
      </c>
      <c r="F26" s="36">
        <v>17498</v>
      </c>
      <c r="G26" s="139">
        <v>19298</v>
      </c>
      <c r="H26" s="139">
        <v>23592</v>
      </c>
      <c r="I26" s="139">
        <v>24830</v>
      </c>
      <c r="J26" s="139">
        <v>24899</v>
      </c>
      <c r="K26" s="139">
        <v>23727</v>
      </c>
    </row>
    <row r="27" spans="1:11" ht="16.5" customHeight="1">
      <c r="A27" s="154" t="s">
        <v>306</v>
      </c>
      <c r="B27" s="47">
        <v>15510</v>
      </c>
      <c r="C27" s="47">
        <v>14429</v>
      </c>
      <c r="D27" s="47">
        <v>15637</v>
      </c>
      <c r="E27" s="48">
        <v>16261</v>
      </c>
      <c r="F27" s="36">
        <v>16816</v>
      </c>
      <c r="G27" s="93">
        <v>16806</v>
      </c>
      <c r="H27" s="139">
        <v>20429</v>
      </c>
      <c r="I27" s="139">
        <v>20326</v>
      </c>
      <c r="J27" s="139">
        <v>21387</v>
      </c>
      <c r="K27" s="139">
        <v>23823</v>
      </c>
    </row>
    <row r="28" spans="1:11" ht="16.5" customHeight="1">
      <c r="A28" s="154" t="s">
        <v>473</v>
      </c>
      <c r="B28" s="47">
        <v>17095</v>
      </c>
      <c r="C28" s="47">
        <v>18072</v>
      </c>
      <c r="D28" s="47">
        <v>23648</v>
      </c>
      <c r="E28" s="48">
        <v>24532</v>
      </c>
      <c r="F28" s="36">
        <v>18581</v>
      </c>
      <c r="G28" s="93">
        <v>17238</v>
      </c>
      <c r="H28" s="139">
        <v>16146</v>
      </c>
      <c r="I28" s="139">
        <v>12102</v>
      </c>
      <c r="J28" s="139">
        <v>11088</v>
      </c>
      <c r="K28" s="139">
        <v>11953</v>
      </c>
    </row>
    <row r="29" spans="1:11">
      <c r="F29" s="1"/>
    </row>
    <row r="30" spans="1:11">
      <c r="A30" s="99" t="s">
        <v>287</v>
      </c>
      <c r="B30" s="32"/>
      <c r="C30" s="32"/>
      <c r="D30" s="32"/>
      <c r="F30" s="1"/>
    </row>
  </sheetData>
  <customSheetViews>
    <customSheetView guid="{8AB0C7CD-72E2-4980-8F69-0022DFDD53C0}" scale="130">
      <pane ySplit="4" topLeftCell="A25" activePane="bottomLeft" state="frozen"/>
      <selection pane="bottomLeft" activeCell="A49" sqref="A49"/>
      <pageMargins left="0.31496062992126" right="0.31496062992126"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10" showPageBreaks="1">
      <pane ySplit="4" topLeftCell="A5" activePane="bottomLeft" state="frozen"/>
      <selection pane="bottomLeft" activeCell="O19" sqref="O19"/>
      <pageMargins left="0.31496062992126" right="0.31496062992126"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B1">
      <pane ySplit="4" topLeftCell="A16" activePane="bottomLeft" state="frozen"/>
      <selection pane="bottomLeft" activeCell="I28" sqref="I28"/>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pane ySplit="4" topLeftCell="A25" activePane="bottomLeft" state="frozen"/>
      <selection pane="bottomLeft" activeCell="A19" sqref="A19"/>
      <pageMargins left="0.31496062992126" right="0.31496062992126"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 2015</oddFooter>
      </headerFooter>
    </customSheetView>
  </customSheetViews>
  <mergeCells count="2">
    <mergeCell ref="A3:A4"/>
    <mergeCell ref="B3:K3"/>
  </mergeCells>
  <hyperlinks>
    <hyperlink ref="A3:A4" location="ftn1_18.17." tooltip=" Хармонизовани систем на шест (6) цифара, скраћени назив производа" display="ХС61)"/>
    <hyperlink ref="K2" location="'List of tables'!A1" display="List of tables"/>
  </hyperlinks>
  <pageMargins left="0.31496062992126" right="0.31496062992126"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sheetPr codeName="Sheet23"/>
  <dimension ref="A1:B30"/>
  <sheetViews>
    <sheetView topLeftCell="A3" zoomScale="130" zoomScaleNormal="130" workbookViewId="0">
      <selection activeCell="F23" sqref="F23"/>
    </sheetView>
  </sheetViews>
  <sheetFormatPr defaultRowHeight="15"/>
  <cols>
    <col min="1" max="1" width="56.7109375" style="91" customWidth="1"/>
    <col min="2" max="16384" width="9.140625" style="91"/>
  </cols>
  <sheetData>
    <row r="1" spans="1:2">
      <c r="A1" s="88" t="s">
        <v>468</v>
      </c>
      <c r="B1" s="40"/>
    </row>
    <row r="2" spans="1:2" ht="15.75" thickBot="1">
      <c r="A2" s="89" t="s">
        <v>288</v>
      </c>
      <c r="B2" s="5" t="s">
        <v>44</v>
      </c>
    </row>
    <row r="3" spans="1:2" ht="24.75" thickTop="1">
      <c r="A3" s="97" t="s">
        <v>43</v>
      </c>
      <c r="B3" s="45" t="s">
        <v>309</v>
      </c>
    </row>
    <row r="4" spans="1:2">
      <c r="A4" s="153" t="s">
        <v>291</v>
      </c>
      <c r="B4" s="139">
        <v>889250</v>
      </c>
    </row>
    <row r="5" spans="1:2" ht="24.75">
      <c r="A5" s="154" t="s">
        <v>269</v>
      </c>
      <c r="B5" s="134">
        <v>47350</v>
      </c>
    </row>
    <row r="6" spans="1:2">
      <c r="A6" s="154" t="s">
        <v>292</v>
      </c>
      <c r="B6" s="139">
        <v>2972</v>
      </c>
    </row>
    <row r="7" spans="1:2">
      <c r="A7" s="154" t="s">
        <v>293</v>
      </c>
      <c r="B7" s="139">
        <v>38586</v>
      </c>
    </row>
    <row r="8" spans="1:2">
      <c r="A8" s="154" t="s">
        <v>295</v>
      </c>
      <c r="B8" s="139">
        <v>51731</v>
      </c>
    </row>
    <row r="9" spans="1:2">
      <c r="A9" s="154" t="s">
        <v>294</v>
      </c>
      <c r="B9" s="139">
        <v>10902</v>
      </c>
    </row>
    <row r="10" spans="1:2">
      <c r="A10" s="154" t="s">
        <v>297</v>
      </c>
      <c r="B10" s="139">
        <v>157352</v>
      </c>
    </row>
    <row r="11" spans="1:2">
      <c r="A11" s="52" t="s">
        <v>434</v>
      </c>
      <c r="B11" s="139">
        <v>4255</v>
      </c>
    </row>
    <row r="12" spans="1:2" ht="24.75">
      <c r="A12" s="154" t="s">
        <v>284</v>
      </c>
      <c r="B12" s="134">
        <v>974</v>
      </c>
    </row>
    <row r="13" spans="1:2">
      <c r="A13" s="154" t="s">
        <v>307</v>
      </c>
      <c r="B13" s="139">
        <v>936</v>
      </c>
    </row>
    <row r="14" spans="1:2" ht="15" customHeight="1">
      <c r="A14" s="154" t="s">
        <v>285</v>
      </c>
      <c r="B14" s="139">
        <v>14204</v>
      </c>
    </row>
    <row r="15" spans="1:2">
      <c r="A15" s="154" t="s">
        <v>308</v>
      </c>
      <c r="B15" s="139">
        <v>49276</v>
      </c>
    </row>
    <row r="16" spans="1:2">
      <c r="A16" s="154" t="s">
        <v>302</v>
      </c>
      <c r="B16" s="139">
        <v>4820</v>
      </c>
    </row>
    <row r="17" spans="1:2">
      <c r="A17" s="154" t="s">
        <v>303</v>
      </c>
      <c r="B17" s="139">
        <v>44390</v>
      </c>
    </row>
    <row r="18" spans="1:2">
      <c r="A18" s="154" t="s">
        <v>296</v>
      </c>
      <c r="B18" s="139">
        <v>127869</v>
      </c>
    </row>
    <row r="19" spans="1:2">
      <c r="A19" s="154" t="s">
        <v>298</v>
      </c>
      <c r="B19" s="139">
        <v>505</v>
      </c>
    </row>
    <row r="20" spans="1:2">
      <c r="A20" s="154" t="s">
        <v>301</v>
      </c>
      <c r="B20" s="139">
        <v>5648</v>
      </c>
    </row>
    <row r="21" spans="1:2">
      <c r="A21" s="154" t="s">
        <v>304</v>
      </c>
      <c r="B21" s="139">
        <v>5342</v>
      </c>
    </row>
    <row r="22" spans="1:2" ht="24">
      <c r="A22" s="55" t="s">
        <v>299</v>
      </c>
      <c r="B22" s="134">
        <v>4740</v>
      </c>
    </row>
    <row r="23" spans="1:2">
      <c r="A23" s="154" t="s">
        <v>300</v>
      </c>
      <c r="B23" s="139">
        <v>24572</v>
      </c>
    </row>
    <row r="24" spans="1:2">
      <c r="A24" s="154" t="s">
        <v>305</v>
      </c>
      <c r="B24" s="139">
        <v>2491</v>
      </c>
    </row>
    <row r="25" spans="1:2">
      <c r="A25" s="154" t="s">
        <v>438</v>
      </c>
      <c r="B25" s="139">
        <v>3937</v>
      </c>
    </row>
    <row r="26" spans="1:2">
      <c r="A26" s="154" t="s">
        <v>306</v>
      </c>
      <c r="B26" s="139">
        <v>2775</v>
      </c>
    </row>
    <row r="27" spans="1:2">
      <c r="A27" s="154" t="s">
        <v>473</v>
      </c>
      <c r="B27" s="139">
        <v>16377</v>
      </c>
    </row>
    <row r="28" spans="1:2">
      <c r="B28" s="40"/>
    </row>
    <row r="29" spans="1:2">
      <c r="A29" s="99" t="s">
        <v>287</v>
      </c>
      <c r="B29" s="40"/>
    </row>
    <row r="30" spans="1:2">
      <c r="A30" s="92" t="s">
        <v>290</v>
      </c>
    </row>
  </sheetData>
  <customSheetViews>
    <customSheetView guid="{8AB0C7CD-72E2-4980-8F69-0022DFDD53C0}" scale="130">
      <selection activeCell="A22" sqref="A22"/>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C7" sqref="C7"/>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A4">
      <selection activeCell="A24" sqref="A24"/>
      <pageMargins left="0.7" right="0.7" top="0.75" bottom="0.75" header="0.3" footer="0.3"/>
    </customSheetView>
    <customSheetView guid="{4FF71052-DC85-4A6B-A6DC-EEBD0771EFE3}" scale="130" topLeftCell="A6">
      <selection activeCell="D19" sqref="D19"/>
      <pageMargins left="0.7" right="0.7" top="0.75" bottom="0.75" header="0.3" footer="0.3"/>
      <pageSetup paperSize="9" orientation="portrait" r:id="rId3"/>
      <headerFooter>
        <oddHeader>&amp;L&amp;"Arial,Regular"&amp;12External trade</oddHeader>
        <oddFooter>&amp;C&amp;"Arial,Regular"&amp;8Page &amp;P of &amp;N&amp;L&amp;"Arial,Regular"&amp;8Statistical Yearbook of Republika Srpska 2015</oddFooter>
      </headerFooter>
    </customSheetView>
  </customSheetViews>
  <hyperlinks>
    <hyperlink ref="B2" location="'List of tables'!A1" display="List of tables"/>
  </hyperlinks>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sheetPr codeName="Sheet15"/>
  <dimension ref="A1:L27"/>
  <sheetViews>
    <sheetView zoomScale="130" zoomScaleNormal="130" workbookViewId="0">
      <pane ySplit="4" topLeftCell="A5" activePane="bottomLeft" state="frozen"/>
      <selection pane="bottomLeft" activeCell="M9" sqref="M9"/>
    </sheetView>
  </sheetViews>
  <sheetFormatPr defaultRowHeight="12"/>
  <cols>
    <col min="1" max="1" width="6.5703125" style="1" customWidth="1"/>
    <col min="2" max="2" width="43.5703125" style="1" customWidth="1"/>
    <col min="3" max="5" width="8.7109375" style="1" customWidth="1"/>
    <col min="6" max="6" width="8.7109375" style="3" customWidth="1"/>
    <col min="7" max="12" width="8.7109375" style="1" customWidth="1"/>
    <col min="13" max="16384" width="9.140625" style="1"/>
  </cols>
  <sheetData>
    <row r="1" spans="1:12" ht="13.5" customHeight="1">
      <c r="A1" s="2" t="s">
        <v>457</v>
      </c>
      <c r="F1" s="1"/>
    </row>
    <row r="2" spans="1:12" ht="13.5" customHeight="1" thickBot="1">
      <c r="A2" s="11" t="s">
        <v>45</v>
      </c>
      <c r="F2" s="1"/>
      <c r="L2" s="5" t="s">
        <v>44</v>
      </c>
    </row>
    <row r="3" spans="1:12" ht="17.25" customHeight="1" thickTop="1">
      <c r="A3" s="177" t="s">
        <v>310</v>
      </c>
      <c r="B3" s="178"/>
      <c r="C3" s="181" t="s">
        <v>46</v>
      </c>
      <c r="D3" s="182"/>
      <c r="E3" s="182"/>
      <c r="F3" s="182"/>
      <c r="G3" s="182"/>
      <c r="H3" s="182"/>
      <c r="I3" s="182"/>
      <c r="J3" s="182"/>
      <c r="K3" s="182"/>
      <c r="L3" s="182"/>
    </row>
    <row r="4" spans="1:12" ht="17.25" customHeight="1">
      <c r="A4" s="198"/>
      <c r="B4" s="199"/>
      <c r="C4" s="152">
        <v>2006</v>
      </c>
      <c r="D4" s="152">
        <v>2007</v>
      </c>
      <c r="E4" s="152">
        <v>2008</v>
      </c>
      <c r="F4" s="20">
        <v>2009</v>
      </c>
      <c r="G4" s="20">
        <v>2010</v>
      </c>
      <c r="H4" s="20">
        <v>2011</v>
      </c>
      <c r="I4" s="20">
        <v>2012</v>
      </c>
      <c r="J4" s="20">
        <v>2013</v>
      </c>
      <c r="K4" s="148">
        <v>2014</v>
      </c>
      <c r="L4" s="148">
        <v>2015</v>
      </c>
    </row>
    <row r="5" spans="1:12" ht="20.25" customHeight="1">
      <c r="A5" s="224" t="s">
        <v>55</v>
      </c>
      <c r="B5" s="225"/>
      <c r="C5" s="140">
        <v>1540236</v>
      </c>
      <c r="D5" s="140">
        <v>1671601</v>
      </c>
      <c r="E5" s="140">
        <v>1921837</v>
      </c>
      <c r="F5" s="141">
        <v>1672915</v>
      </c>
      <c r="G5" s="72">
        <v>2177809</v>
      </c>
      <c r="H5" s="63">
        <v>2560808</v>
      </c>
      <c r="I5" s="133">
        <v>2374737</v>
      </c>
      <c r="J5" s="133">
        <v>2604090</v>
      </c>
      <c r="K5" s="133">
        <v>2692013</v>
      </c>
      <c r="L5" s="133">
        <v>2613924</v>
      </c>
    </row>
    <row r="6" spans="1:12" ht="17.100000000000001" customHeight="1">
      <c r="A6" s="54" t="s">
        <v>12</v>
      </c>
      <c r="B6" s="55" t="s">
        <v>311</v>
      </c>
      <c r="C6" s="56">
        <v>23548</v>
      </c>
      <c r="D6" s="56">
        <v>31160</v>
      </c>
      <c r="E6" s="56">
        <v>42452</v>
      </c>
      <c r="F6" s="57">
        <v>44304</v>
      </c>
      <c r="G6" s="41">
        <v>59251</v>
      </c>
      <c r="H6" s="101">
        <v>66577</v>
      </c>
      <c r="I6" s="134">
        <v>67658</v>
      </c>
      <c r="J6" s="134">
        <v>67672</v>
      </c>
      <c r="K6" s="134">
        <v>54356</v>
      </c>
      <c r="L6" s="134">
        <v>44044</v>
      </c>
    </row>
    <row r="7" spans="1:12" ht="17.100000000000001" customHeight="1">
      <c r="A7" s="54" t="s">
        <v>13</v>
      </c>
      <c r="B7" s="55" t="s">
        <v>312</v>
      </c>
      <c r="C7" s="56">
        <v>21118</v>
      </c>
      <c r="D7" s="56">
        <v>24187</v>
      </c>
      <c r="E7" s="56">
        <v>26510</v>
      </c>
      <c r="F7" s="57">
        <v>28463</v>
      </c>
      <c r="G7" s="41">
        <v>47239</v>
      </c>
      <c r="H7" s="101">
        <v>35958</v>
      </c>
      <c r="I7" s="134">
        <v>32383</v>
      </c>
      <c r="J7" s="134">
        <v>39224</v>
      </c>
      <c r="K7" s="134">
        <v>55010</v>
      </c>
      <c r="L7" s="134">
        <v>79454</v>
      </c>
    </row>
    <row r="8" spans="1:12">
      <c r="A8" s="54" t="s">
        <v>14</v>
      </c>
      <c r="B8" s="55" t="s">
        <v>313</v>
      </c>
      <c r="C8" s="56">
        <v>18</v>
      </c>
      <c r="D8" s="56">
        <v>24</v>
      </c>
      <c r="E8" s="56">
        <v>46</v>
      </c>
      <c r="F8" s="57">
        <v>130</v>
      </c>
      <c r="G8" s="41">
        <v>128</v>
      </c>
      <c r="H8" s="101">
        <v>216</v>
      </c>
      <c r="I8" s="134">
        <v>143</v>
      </c>
      <c r="J8" s="134">
        <v>141</v>
      </c>
      <c r="K8" s="134">
        <v>366</v>
      </c>
      <c r="L8" s="134">
        <v>278</v>
      </c>
    </row>
    <row r="9" spans="1:12">
      <c r="A9" s="54" t="s">
        <v>15</v>
      </c>
      <c r="B9" s="55" t="s">
        <v>314</v>
      </c>
      <c r="C9" s="56">
        <v>67245</v>
      </c>
      <c r="D9" s="56">
        <v>82652</v>
      </c>
      <c r="E9" s="56">
        <v>82078</v>
      </c>
      <c r="F9" s="57">
        <v>70883</v>
      </c>
      <c r="G9" s="41">
        <v>69381</v>
      </c>
      <c r="H9" s="101">
        <v>79557</v>
      </c>
      <c r="I9" s="134">
        <v>102460</v>
      </c>
      <c r="J9" s="134">
        <v>111081</v>
      </c>
      <c r="K9" s="134">
        <v>108306</v>
      </c>
      <c r="L9" s="134">
        <v>123981</v>
      </c>
    </row>
    <row r="10" spans="1:12" ht="17.100000000000001" customHeight="1">
      <c r="A10" s="54" t="s">
        <v>16</v>
      </c>
      <c r="B10" s="55" t="s">
        <v>315</v>
      </c>
      <c r="C10" s="56">
        <v>272168</v>
      </c>
      <c r="D10" s="56">
        <v>224213</v>
      </c>
      <c r="E10" s="56">
        <v>254521</v>
      </c>
      <c r="F10" s="57">
        <v>386673</v>
      </c>
      <c r="G10" s="41">
        <v>570147</v>
      </c>
      <c r="H10" s="101">
        <v>685336</v>
      </c>
      <c r="I10" s="134">
        <v>491860</v>
      </c>
      <c r="J10" s="134">
        <v>543235</v>
      </c>
      <c r="K10" s="134">
        <v>478917</v>
      </c>
      <c r="L10" s="134">
        <v>285247</v>
      </c>
    </row>
    <row r="11" spans="1:12" ht="17.100000000000001" customHeight="1">
      <c r="A11" s="54" t="s">
        <v>17</v>
      </c>
      <c r="B11" s="55" t="s">
        <v>316</v>
      </c>
      <c r="C11" s="56">
        <v>228452</v>
      </c>
      <c r="D11" s="56">
        <v>168531</v>
      </c>
      <c r="E11" s="56">
        <v>198890</v>
      </c>
      <c r="F11" s="57">
        <v>121132</v>
      </c>
      <c r="G11" s="41">
        <v>218707</v>
      </c>
      <c r="H11" s="101">
        <v>224400</v>
      </c>
      <c r="I11" s="134">
        <v>185798</v>
      </c>
      <c r="J11" s="134">
        <v>183376</v>
      </c>
      <c r="K11" s="134">
        <v>207093</v>
      </c>
      <c r="L11" s="134">
        <v>248149</v>
      </c>
    </row>
    <row r="12" spans="1:12" ht="17.100000000000001" customHeight="1">
      <c r="A12" s="54" t="s">
        <v>18</v>
      </c>
      <c r="B12" s="55" t="s">
        <v>317</v>
      </c>
      <c r="C12" s="56">
        <v>16228</v>
      </c>
      <c r="D12" s="56">
        <v>28110</v>
      </c>
      <c r="E12" s="56">
        <v>28834</v>
      </c>
      <c r="F12" s="57">
        <v>24958</v>
      </c>
      <c r="G12" s="41">
        <v>28956</v>
      </c>
      <c r="H12" s="101">
        <v>37126</v>
      </c>
      <c r="I12" s="134">
        <v>48097</v>
      </c>
      <c r="J12" s="134">
        <v>61385</v>
      </c>
      <c r="K12" s="134">
        <v>66060</v>
      </c>
      <c r="L12" s="134">
        <v>78957</v>
      </c>
    </row>
    <row r="13" spans="1:12" ht="17.100000000000001" customHeight="1">
      <c r="A13" s="54" t="s">
        <v>19</v>
      </c>
      <c r="B13" s="55" t="s">
        <v>318</v>
      </c>
      <c r="C13" s="56">
        <v>9236</v>
      </c>
      <c r="D13" s="56">
        <v>11102</v>
      </c>
      <c r="E13" s="56">
        <v>16361</v>
      </c>
      <c r="F13" s="57">
        <v>11350</v>
      </c>
      <c r="G13" s="41">
        <v>19647</v>
      </c>
      <c r="H13" s="101">
        <v>29356</v>
      </c>
      <c r="I13" s="134">
        <v>34170</v>
      </c>
      <c r="J13" s="134">
        <v>41466</v>
      </c>
      <c r="K13" s="134">
        <v>33908</v>
      </c>
      <c r="L13" s="134">
        <v>27569</v>
      </c>
    </row>
    <row r="14" spans="1:12" ht="17.100000000000001" customHeight="1">
      <c r="A14" s="54" t="s">
        <v>20</v>
      </c>
      <c r="B14" s="55" t="s">
        <v>319</v>
      </c>
      <c r="C14" s="56">
        <v>206112</v>
      </c>
      <c r="D14" s="56">
        <v>241096</v>
      </c>
      <c r="E14" s="56">
        <v>229676</v>
      </c>
      <c r="F14" s="57">
        <v>178325</v>
      </c>
      <c r="G14" s="41">
        <v>191779</v>
      </c>
      <c r="H14" s="101">
        <v>242665</v>
      </c>
      <c r="I14" s="134">
        <v>255529</v>
      </c>
      <c r="J14" s="134">
        <v>291955</v>
      </c>
      <c r="K14" s="134">
        <v>323193</v>
      </c>
      <c r="L14" s="134">
        <v>333248</v>
      </c>
    </row>
    <row r="15" spans="1:12" ht="17.100000000000001" customHeight="1">
      <c r="A15" s="54" t="s">
        <v>21</v>
      </c>
      <c r="B15" s="55" t="s">
        <v>320</v>
      </c>
      <c r="C15" s="56">
        <v>55431</v>
      </c>
      <c r="D15" s="56">
        <v>67695</v>
      </c>
      <c r="E15" s="56">
        <v>74574</v>
      </c>
      <c r="F15" s="57">
        <v>68957</v>
      </c>
      <c r="G15" s="41">
        <v>73562</v>
      </c>
      <c r="H15" s="101">
        <v>81614</v>
      </c>
      <c r="I15" s="134">
        <v>73611</v>
      </c>
      <c r="J15" s="134">
        <v>80966</v>
      </c>
      <c r="K15" s="134">
        <v>89145</v>
      </c>
      <c r="L15" s="134">
        <v>92650</v>
      </c>
    </row>
    <row r="16" spans="1:12" ht="17.100000000000001" customHeight="1">
      <c r="A16" s="54" t="s">
        <v>22</v>
      </c>
      <c r="B16" s="55" t="s">
        <v>321</v>
      </c>
      <c r="C16" s="56">
        <v>82107</v>
      </c>
      <c r="D16" s="56">
        <v>92884</v>
      </c>
      <c r="E16" s="56">
        <v>129870</v>
      </c>
      <c r="F16" s="57">
        <v>128243</v>
      </c>
      <c r="G16" s="41">
        <v>105693</v>
      </c>
      <c r="H16" s="101">
        <v>112508</v>
      </c>
      <c r="I16" s="134">
        <v>120709</v>
      </c>
      <c r="J16" s="134">
        <v>123465</v>
      </c>
      <c r="K16" s="134">
        <v>132726</v>
      </c>
      <c r="L16" s="134">
        <v>132898</v>
      </c>
    </row>
    <row r="17" spans="1:12" ht="15.75" customHeight="1">
      <c r="A17" s="54" t="s">
        <v>23</v>
      </c>
      <c r="B17" s="55" t="s">
        <v>322</v>
      </c>
      <c r="C17" s="56">
        <v>139414</v>
      </c>
      <c r="D17" s="56">
        <v>166852</v>
      </c>
      <c r="E17" s="56">
        <v>182845</v>
      </c>
      <c r="F17" s="57">
        <v>162221</v>
      </c>
      <c r="G17" s="41">
        <v>196154</v>
      </c>
      <c r="H17" s="101">
        <v>231923</v>
      </c>
      <c r="I17" s="134">
        <v>242473</v>
      </c>
      <c r="J17" s="134">
        <v>290670</v>
      </c>
      <c r="K17" s="134">
        <v>358009</v>
      </c>
      <c r="L17" s="134">
        <v>345838</v>
      </c>
    </row>
    <row r="18" spans="1:12">
      <c r="A18" s="54" t="s">
        <v>24</v>
      </c>
      <c r="B18" s="55" t="s">
        <v>323</v>
      </c>
      <c r="C18" s="56">
        <v>2768</v>
      </c>
      <c r="D18" s="56">
        <v>3563</v>
      </c>
      <c r="E18" s="56">
        <v>5407</v>
      </c>
      <c r="F18" s="57">
        <v>3889</v>
      </c>
      <c r="G18" s="41">
        <v>4050</v>
      </c>
      <c r="H18" s="101">
        <v>4027</v>
      </c>
      <c r="I18" s="134">
        <v>3829</v>
      </c>
      <c r="J18" s="134">
        <v>4422</v>
      </c>
      <c r="K18" s="134">
        <v>4227</v>
      </c>
      <c r="L18" s="134">
        <v>4921</v>
      </c>
    </row>
    <row r="19" spans="1:12" ht="17.100000000000001" customHeight="1">
      <c r="A19" s="54" t="s">
        <v>25</v>
      </c>
      <c r="B19" s="55" t="s">
        <v>324</v>
      </c>
      <c r="C19" s="56">
        <v>725</v>
      </c>
      <c r="D19" s="56">
        <v>60</v>
      </c>
      <c r="E19" s="56">
        <v>60</v>
      </c>
      <c r="F19" s="57">
        <v>371</v>
      </c>
      <c r="G19" s="41">
        <v>1346</v>
      </c>
      <c r="H19" s="101">
        <v>7869</v>
      </c>
      <c r="I19" s="134">
        <v>9088</v>
      </c>
      <c r="J19" s="134">
        <v>12881</v>
      </c>
      <c r="K19" s="134">
        <v>5762</v>
      </c>
      <c r="L19" s="134">
        <v>5266</v>
      </c>
    </row>
    <row r="20" spans="1:12" ht="17.100000000000001" customHeight="1">
      <c r="A20" s="54" t="s">
        <v>26</v>
      </c>
      <c r="B20" s="55" t="s">
        <v>325</v>
      </c>
      <c r="C20" s="56">
        <v>243872</v>
      </c>
      <c r="D20" s="56">
        <v>307467</v>
      </c>
      <c r="E20" s="56">
        <v>375200</v>
      </c>
      <c r="F20" s="57">
        <v>200457</v>
      </c>
      <c r="G20" s="41">
        <v>317631</v>
      </c>
      <c r="H20" s="101">
        <v>383577</v>
      </c>
      <c r="I20" s="134">
        <v>357472</v>
      </c>
      <c r="J20" s="134">
        <v>348838</v>
      </c>
      <c r="K20" s="134">
        <v>336500</v>
      </c>
      <c r="L20" s="134">
        <v>320923</v>
      </c>
    </row>
    <row r="21" spans="1:12" ht="24">
      <c r="A21" s="54" t="s">
        <v>27</v>
      </c>
      <c r="B21" s="55" t="s">
        <v>326</v>
      </c>
      <c r="C21" s="56">
        <v>90360</v>
      </c>
      <c r="D21" s="56">
        <v>118259</v>
      </c>
      <c r="E21" s="56">
        <v>152798</v>
      </c>
      <c r="F21" s="57">
        <v>136911</v>
      </c>
      <c r="G21" s="41">
        <v>165325</v>
      </c>
      <c r="H21" s="101">
        <v>198027</v>
      </c>
      <c r="I21" s="134">
        <v>187433</v>
      </c>
      <c r="J21" s="134">
        <v>214286</v>
      </c>
      <c r="K21" s="134">
        <v>232554</v>
      </c>
      <c r="L21" s="134">
        <v>240453</v>
      </c>
    </row>
    <row r="22" spans="1:12" ht="17.100000000000001" customHeight="1">
      <c r="A22" s="54" t="s">
        <v>28</v>
      </c>
      <c r="B22" s="55" t="s">
        <v>327</v>
      </c>
      <c r="C22" s="56">
        <v>15051</v>
      </c>
      <c r="D22" s="56">
        <v>19593</v>
      </c>
      <c r="E22" s="56">
        <v>20155</v>
      </c>
      <c r="F22" s="57">
        <v>13589</v>
      </c>
      <c r="G22" s="41">
        <v>10111</v>
      </c>
      <c r="H22" s="101">
        <v>13669</v>
      </c>
      <c r="I22" s="134">
        <v>13439</v>
      </c>
      <c r="J22" s="134">
        <v>17779</v>
      </c>
      <c r="K22" s="134">
        <v>17338</v>
      </c>
      <c r="L22" s="134">
        <v>27256</v>
      </c>
    </row>
    <row r="23" spans="1:12" ht="17.100000000000001" customHeight="1">
      <c r="A23" s="54" t="s">
        <v>29</v>
      </c>
      <c r="B23" s="55" t="s">
        <v>328</v>
      </c>
      <c r="C23" s="56">
        <v>6216</v>
      </c>
      <c r="D23" s="56">
        <v>7016</v>
      </c>
      <c r="E23" s="56">
        <v>9584</v>
      </c>
      <c r="F23" s="57">
        <v>8764</v>
      </c>
      <c r="G23" s="41">
        <v>7557</v>
      </c>
      <c r="H23" s="101">
        <v>9554</v>
      </c>
      <c r="I23" s="134">
        <v>7374</v>
      </c>
      <c r="J23" s="134">
        <v>6384</v>
      </c>
      <c r="K23" s="134">
        <v>6186</v>
      </c>
      <c r="L23" s="134">
        <v>7004</v>
      </c>
    </row>
    <row r="24" spans="1:12" ht="17.100000000000001" customHeight="1">
      <c r="A24" s="54" t="s">
        <v>30</v>
      </c>
      <c r="B24" s="55" t="s">
        <v>329</v>
      </c>
      <c r="C24" s="56">
        <v>160</v>
      </c>
      <c r="D24" s="56">
        <v>73</v>
      </c>
      <c r="E24" s="56">
        <v>441</v>
      </c>
      <c r="F24" s="57">
        <v>186</v>
      </c>
      <c r="G24" s="41">
        <v>188</v>
      </c>
      <c r="H24" s="101">
        <v>1528</v>
      </c>
      <c r="I24" s="134">
        <v>391</v>
      </c>
      <c r="J24" s="134" t="s">
        <v>0</v>
      </c>
      <c r="K24" s="134">
        <v>774</v>
      </c>
      <c r="L24" s="134">
        <v>811</v>
      </c>
    </row>
    <row r="25" spans="1:12" ht="17.100000000000001" customHeight="1">
      <c r="A25" s="54" t="s">
        <v>31</v>
      </c>
      <c r="B25" s="55" t="s">
        <v>183</v>
      </c>
      <c r="C25" s="56">
        <v>59997</v>
      </c>
      <c r="D25" s="56">
        <v>77002</v>
      </c>
      <c r="E25" s="56">
        <v>91529</v>
      </c>
      <c r="F25" s="57">
        <v>83107</v>
      </c>
      <c r="G25" s="41">
        <v>90956</v>
      </c>
      <c r="H25" s="101">
        <v>115323</v>
      </c>
      <c r="I25" s="134">
        <v>140819</v>
      </c>
      <c r="J25" s="134">
        <v>164862</v>
      </c>
      <c r="K25" s="134">
        <v>181584</v>
      </c>
      <c r="L25" s="134">
        <v>214976</v>
      </c>
    </row>
    <row r="26" spans="1:12" ht="17.100000000000001" customHeight="1">
      <c r="A26" s="54" t="s">
        <v>32</v>
      </c>
      <c r="B26" s="55" t="s">
        <v>330</v>
      </c>
      <c r="C26" s="56">
        <v>7</v>
      </c>
      <c r="D26" s="56">
        <v>50</v>
      </c>
      <c r="E26" s="56">
        <v>9</v>
      </c>
      <c r="F26" s="57">
        <v>0</v>
      </c>
      <c r="G26" s="41">
        <v>2</v>
      </c>
      <c r="H26" s="101">
        <v>0</v>
      </c>
      <c r="I26" s="134" t="s">
        <v>0</v>
      </c>
      <c r="J26" s="134">
        <v>2</v>
      </c>
      <c r="K26" s="134" t="s">
        <v>0</v>
      </c>
      <c r="L26" s="134">
        <v>1</v>
      </c>
    </row>
    <row r="27" spans="1:12" ht="17.100000000000001" customHeight="1">
      <c r="A27" s="149"/>
      <c r="B27" s="55" t="s">
        <v>107</v>
      </c>
      <c r="C27" s="56">
        <v>3</v>
      </c>
      <c r="D27" s="56">
        <v>12</v>
      </c>
      <c r="E27" s="56" t="s">
        <v>0</v>
      </c>
      <c r="F27" s="57" t="s">
        <v>0</v>
      </c>
      <c r="G27" s="41" t="s">
        <v>0</v>
      </c>
      <c r="H27" s="90" t="s">
        <v>0</v>
      </c>
      <c r="I27" s="134" t="s">
        <v>0</v>
      </c>
      <c r="J27" s="134" t="s">
        <v>0</v>
      </c>
      <c r="K27" s="134" t="s">
        <v>0</v>
      </c>
      <c r="L27" s="134" t="s">
        <v>0</v>
      </c>
    </row>
  </sheetData>
  <customSheetViews>
    <customSheetView guid="{8AB0C7CD-72E2-4980-8F69-0022DFDD53C0}" scale="130">
      <pane ySplit="4" topLeftCell="A14" activePane="bottomLeft" state="frozen"/>
      <selection pane="bottomLeft" activeCell="F28" sqref="F28"/>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20" showPageBreaks="1">
      <pane ySplit="4" topLeftCell="A5" activePane="bottomLeft" state="frozen"/>
      <selection pane="bottomLeft" activeCell="M22" sqref="M22"/>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C1">
      <pane ySplit="4" topLeftCell="A5" activePane="bottomLeft" state="frozen"/>
      <selection pane="bottomLeft" activeCell="L17" sqref="L1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pane ySplit="4" topLeftCell="A14" activePane="bottomLeft" state="frozen"/>
      <selection pane="bottomLeft" activeCell="F28" sqref="F28"/>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 2015</oddFooter>
      </headerFooter>
    </customSheetView>
  </customSheetViews>
  <mergeCells count="3">
    <mergeCell ref="A3:B4"/>
    <mergeCell ref="A5:B5"/>
    <mergeCell ref="C3:L3"/>
  </mergeCells>
  <hyperlinks>
    <hyperlink ref="L2" location="'List of tables'!A1" display="List of tables"/>
  </hyperlinks>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sheetPr codeName="Sheet16"/>
  <dimension ref="A1:L27"/>
  <sheetViews>
    <sheetView zoomScale="130" zoomScaleNormal="130" workbookViewId="0">
      <pane ySplit="4" topLeftCell="A5" activePane="bottomLeft" state="frozen"/>
      <selection pane="bottomLeft" activeCell="P14" sqref="P14"/>
    </sheetView>
  </sheetViews>
  <sheetFormatPr defaultRowHeight="12"/>
  <cols>
    <col min="1" max="1" width="6.5703125" style="1" customWidth="1"/>
    <col min="2" max="2" width="40.85546875" style="1" customWidth="1"/>
    <col min="3" max="5" width="8.85546875" style="1" customWidth="1"/>
    <col min="6" max="6" width="8.85546875" style="3" customWidth="1"/>
    <col min="7" max="12" width="8.85546875" style="1" customWidth="1"/>
    <col min="13" max="16384" width="9.140625" style="1"/>
  </cols>
  <sheetData>
    <row r="1" spans="1:12" ht="13.5" customHeight="1">
      <c r="A1" s="2" t="s">
        <v>458</v>
      </c>
      <c r="F1" s="1"/>
    </row>
    <row r="2" spans="1:12" ht="13.5" customHeight="1" thickBot="1">
      <c r="A2" s="11" t="s">
        <v>45</v>
      </c>
      <c r="F2" s="1"/>
      <c r="L2" s="5" t="s">
        <v>44</v>
      </c>
    </row>
    <row r="3" spans="1:12" ht="17.25" customHeight="1" thickTop="1">
      <c r="A3" s="177" t="s">
        <v>310</v>
      </c>
      <c r="B3" s="178"/>
      <c r="C3" s="181" t="s">
        <v>47</v>
      </c>
      <c r="D3" s="182"/>
      <c r="E3" s="182"/>
      <c r="F3" s="182"/>
      <c r="G3" s="182"/>
      <c r="H3" s="182"/>
      <c r="I3" s="182"/>
      <c r="J3" s="182"/>
      <c r="K3" s="182"/>
      <c r="L3" s="131"/>
    </row>
    <row r="4" spans="1:12" ht="17.25" customHeight="1">
      <c r="A4" s="198"/>
      <c r="B4" s="199"/>
      <c r="C4" s="152">
        <v>2006</v>
      </c>
      <c r="D4" s="152">
        <v>2007</v>
      </c>
      <c r="E4" s="152">
        <v>2008</v>
      </c>
      <c r="F4" s="20">
        <v>2009</v>
      </c>
      <c r="G4" s="20">
        <v>2010</v>
      </c>
      <c r="H4" s="20">
        <v>2011</v>
      </c>
      <c r="I4" s="20">
        <v>2012</v>
      </c>
      <c r="J4" s="20">
        <v>2013</v>
      </c>
      <c r="K4" s="148">
        <v>2014</v>
      </c>
      <c r="L4" s="148">
        <v>2015</v>
      </c>
    </row>
    <row r="5" spans="1:12" ht="20.25" customHeight="1">
      <c r="A5" s="224" t="s">
        <v>55</v>
      </c>
      <c r="B5" s="225"/>
      <c r="C5" s="140">
        <v>2760163</v>
      </c>
      <c r="D5" s="140">
        <v>3347925</v>
      </c>
      <c r="E5" s="140">
        <v>4146519</v>
      </c>
      <c r="F5" s="141">
        <v>3567879</v>
      </c>
      <c r="G5" s="150">
        <v>4053084</v>
      </c>
      <c r="H5" s="150">
        <v>4577526</v>
      </c>
      <c r="I5" s="133">
        <v>4487548</v>
      </c>
      <c r="J5" s="133">
        <v>4557635</v>
      </c>
      <c r="K5" s="133">
        <v>4946061</v>
      </c>
      <c r="L5" s="133">
        <v>4369179</v>
      </c>
    </row>
    <row r="6" spans="1:12" ht="17.100000000000001" customHeight="1">
      <c r="A6" s="54" t="s">
        <v>12</v>
      </c>
      <c r="B6" s="55" t="s">
        <v>311</v>
      </c>
      <c r="C6" s="56">
        <v>31934</v>
      </c>
      <c r="D6" s="56">
        <v>33601</v>
      </c>
      <c r="E6" s="56">
        <v>57429</v>
      </c>
      <c r="F6" s="57">
        <v>64724</v>
      </c>
      <c r="G6" s="70">
        <v>65614</v>
      </c>
      <c r="H6" s="70">
        <v>73189</v>
      </c>
      <c r="I6" s="134">
        <v>78101</v>
      </c>
      <c r="J6" s="134">
        <v>88241</v>
      </c>
      <c r="K6" s="134">
        <v>100924</v>
      </c>
      <c r="L6" s="134">
        <v>121643</v>
      </c>
    </row>
    <row r="7" spans="1:12" ht="17.100000000000001" customHeight="1">
      <c r="A7" s="54" t="s">
        <v>13</v>
      </c>
      <c r="B7" s="55" t="s">
        <v>312</v>
      </c>
      <c r="C7" s="56">
        <v>153129</v>
      </c>
      <c r="D7" s="56">
        <v>188352</v>
      </c>
      <c r="E7" s="56">
        <v>232239</v>
      </c>
      <c r="F7" s="57">
        <v>162227</v>
      </c>
      <c r="G7" s="70">
        <v>180036</v>
      </c>
      <c r="H7" s="70">
        <v>205406</v>
      </c>
      <c r="I7" s="134">
        <v>196304</v>
      </c>
      <c r="J7" s="134">
        <v>203957</v>
      </c>
      <c r="K7" s="134">
        <v>212202</v>
      </c>
      <c r="L7" s="134">
        <v>217445</v>
      </c>
    </row>
    <row r="8" spans="1:12">
      <c r="A8" s="54" t="s">
        <v>14</v>
      </c>
      <c r="B8" s="55" t="s">
        <v>313</v>
      </c>
      <c r="C8" s="56">
        <v>21412</v>
      </c>
      <c r="D8" s="56">
        <v>24737</v>
      </c>
      <c r="E8" s="56">
        <v>24673</v>
      </c>
      <c r="F8" s="57">
        <v>25429</v>
      </c>
      <c r="G8" s="70">
        <v>16472</v>
      </c>
      <c r="H8" s="70">
        <v>25541</v>
      </c>
      <c r="I8" s="134">
        <v>27661</v>
      </c>
      <c r="J8" s="134">
        <v>22648</v>
      </c>
      <c r="K8" s="134">
        <v>23083</v>
      </c>
      <c r="L8" s="134">
        <v>26689</v>
      </c>
    </row>
    <row r="9" spans="1:12" ht="15" customHeight="1">
      <c r="A9" s="54" t="s">
        <v>15</v>
      </c>
      <c r="B9" s="55" t="s">
        <v>314</v>
      </c>
      <c r="C9" s="56">
        <v>383721</v>
      </c>
      <c r="D9" s="56">
        <v>420303</v>
      </c>
      <c r="E9" s="56">
        <v>477497</v>
      </c>
      <c r="F9" s="57">
        <v>460598</v>
      </c>
      <c r="G9" s="70">
        <v>453097</v>
      </c>
      <c r="H9" s="70">
        <v>453346</v>
      </c>
      <c r="I9" s="134">
        <v>465806</v>
      </c>
      <c r="J9" s="134">
        <v>455299</v>
      </c>
      <c r="K9" s="134">
        <v>449541</v>
      </c>
      <c r="L9" s="134">
        <v>441647</v>
      </c>
    </row>
    <row r="10" spans="1:12" ht="17.100000000000001" customHeight="1">
      <c r="A10" s="54" t="s">
        <v>16</v>
      </c>
      <c r="B10" s="55" t="s">
        <v>315</v>
      </c>
      <c r="C10" s="56">
        <v>439261</v>
      </c>
      <c r="D10" s="56">
        <v>434468</v>
      </c>
      <c r="E10" s="56">
        <v>604345</v>
      </c>
      <c r="F10" s="57">
        <v>813411</v>
      </c>
      <c r="G10" s="70">
        <v>1186543</v>
      </c>
      <c r="H10" s="70">
        <v>1497343</v>
      </c>
      <c r="I10" s="134">
        <v>1363554</v>
      </c>
      <c r="J10" s="134">
        <v>1340176</v>
      </c>
      <c r="K10" s="134">
        <v>1185643</v>
      </c>
      <c r="L10" s="134">
        <v>779059</v>
      </c>
    </row>
    <row r="11" spans="1:12" ht="17.100000000000001" customHeight="1">
      <c r="A11" s="54" t="s">
        <v>17</v>
      </c>
      <c r="B11" s="55" t="s">
        <v>316</v>
      </c>
      <c r="C11" s="56">
        <v>223310</v>
      </c>
      <c r="D11" s="56">
        <v>292923</v>
      </c>
      <c r="E11" s="56">
        <v>368565</v>
      </c>
      <c r="F11" s="57">
        <v>342022</v>
      </c>
      <c r="G11" s="70">
        <v>356916</v>
      </c>
      <c r="H11" s="70">
        <v>375809</v>
      </c>
      <c r="I11" s="134">
        <v>442657</v>
      </c>
      <c r="J11" s="134">
        <v>422723</v>
      </c>
      <c r="K11" s="134">
        <v>440094</v>
      </c>
      <c r="L11" s="134">
        <v>451223</v>
      </c>
    </row>
    <row r="12" spans="1:12" ht="17.100000000000001" customHeight="1">
      <c r="A12" s="54" t="s">
        <v>18</v>
      </c>
      <c r="B12" s="55" t="s">
        <v>317</v>
      </c>
      <c r="C12" s="56">
        <v>130165</v>
      </c>
      <c r="D12" s="56">
        <v>171133</v>
      </c>
      <c r="E12" s="56">
        <v>194092</v>
      </c>
      <c r="F12" s="57">
        <v>156312</v>
      </c>
      <c r="G12" s="70">
        <v>184134</v>
      </c>
      <c r="H12" s="70">
        <v>203869</v>
      </c>
      <c r="I12" s="134">
        <v>210885</v>
      </c>
      <c r="J12" s="134">
        <v>234141</v>
      </c>
      <c r="K12" s="134">
        <v>258832</v>
      </c>
      <c r="L12" s="134">
        <v>273646</v>
      </c>
    </row>
    <row r="13" spans="1:12" ht="17.100000000000001" customHeight="1">
      <c r="A13" s="54" t="s">
        <v>19</v>
      </c>
      <c r="B13" s="55" t="s">
        <v>318</v>
      </c>
      <c r="C13" s="56">
        <v>56926</v>
      </c>
      <c r="D13" s="56">
        <v>65921</v>
      </c>
      <c r="E13" s="56">
        <v>73865</v>
      </c>
      <c r="F13" s="57">
        <v>55018</v>
      </c>
      <c r="G13" s="70">
        <v>76411</v>
      </c>
      <c r="H13" s="70">
        <v>94280</v>
      </c>
      <c r="I13" s="134">
        <v>96765</v>
      </c>
      <c r="J13" s="134">
        <v>112613</v>
      </c>
      <c r="K13" s="134">
        <v>120742</v>
      </c>
      <c r="L13" s="134">
        <v>118303</v>
      </c>
    </row>
    <row r="14" spans="1:12" ht="17.100000000000001" customHeight="1">
      <c r="A14" s="54" t="s">
        <v>20</v>
      </c>
      <c r="B14" s="55" t="s">
        <v>319</v>
      </c>
      <c r="C14" s="56">
        <v>34144</v>
      </c>
      <c r="D14" s="56">
        <v>50394</v>
      </c>
      <c r="E14" s="56">
        <v>52212</v>
      </c>
      <c r="F14" s="57">
        <v>42381</v>
      </c>
      <c r="G14" s="70">
        <v>49721</v>
      </c>
      <c r="H14" s="70">
        <v>53899</v>
      </c>
      <c r="I14" s="134">
        <v>55897</v>
      </c>
      <c r="J14" s="134">
        <v>59997</v>
      </c>
      <c r="K14" s="134">
        <v>63548</v>
      </c>
      <c r="L14" s="134">
        <v>66728</v>
      </c>
    </row>
    <row r="15" spans="1:12" ht="17.100000000000001" customHeight="1">
      <c r="A15" s="54" t="s">
        <v>21</v>
      </c>
      <c r="B15" s="55" t="s">
        <v>320</v>
      </c>
      <c r="C15" s="56">
        <v>107795</v>
      </c>
      <c r="D15" s="56">
        <v>120507</v>
      </c>
      <c r="E15" s="56">
        <v>136438</v>
      </c>
      <c r="F15" s="57">
        <v>118377</v>
      </c>
      <c r="G15" s="70">
        <v>123430</v>
      </c>
      <c r="H15" s="70">
        <v>124292</v>
      </c>
      <c r="I15" s="134">
        <v>114450</v>
      </c>
      <c r="J15" s="134">
        <v>125878</v>
      </c>
      <c r="K15" s="134">
        <v>130575</v>
      </c>
      <c r="L15" s="134">
        <v>143935</v>
      </c>
    </row>
    <row r="16" spans="1:12" ht="17.100000000000001" customHeight="1">
      <c r="A16" s="54" t="s">
        <v>22</v>
      </c>
      <c r="B16" s="55" t="s">
        <v>321</v>
      </c>
      <c r="C16" s="56">
        <v>169316</v>
      </c>
      <c r="D16" s="56">
        <v>207069</v>
      </c>
      <c r="E16" s="56">
        <v>213842</v>
      </c>
      <c r="F16" s="57">
        <v>182403</v>
      </c>
      <c r="G16" s="70">
        <v>175428</v>
      </c>
      <c r="H16" s="70">
        <v>208332</v>
      </c>
      <c r="I16" s="134">
        <v>193479</v>
      </c>
      <c r="J16" s="134">
        <v>195286</v>
      </c>
      <c r="K16" s="134">
        <v>219388</v>
      </c>
      <c r="L16" s="134">
        <v>230520</v>
      </c>
    </row>
    <row r="17" spans="1:12">
      <c r="A17" s="54" t="s">
        <v>23</v>
      </c>
      <c r="B17" s="55" t="s">
        <v>322</v>
      </c>
      <c r="C17" s="56">
        <v>74947</v>
      </c>
      <c r="D17" s="56">
        <v>88471</v>
      </c>
      <c r="E17" s="56">
        <v>97084</v>
      </c>
      <c r="F17" s="57">
        <v>91542</v>
      </c>
      <c r="G17" s="70">
        <v>94180</v>
      </c>
      <c r="H17" s="70">
        <v>109533</v>
      </c>
      <c r="I17" s="134">
        <v>108326</v>
      </c>
      <c r="J17" s="134">
        <v>114464</v>
      </c>
      <c r="K17" s="134">
        <v>147885</v>
      </c>
      <c r="L17" s="134">
        <v>149437</v>
      </c>
    </row>
    <row r="18" spans="1:12">
      <c r="A18" s="54" t="s">
        <v>24</v>
      </c>
      <c r="B18" s="55" t="s">
        <v>323</v>
      </c>
      <c r="C18" s="56">
        <v>73959</v>
      </c>
      <c r="D18" s="56">
        <v>88946</v>
      </c>
      <c r="E18" s="56">
        <v>86806</v>
      </c>
      <c r="F18" s="57">
        <v>66023</v>
      </c>
      <c r="G18" s="70">
        <v>67687</v>
      </c>
      <c r="H18" s="70">
        <v>67233</v>
      </c>
      <c r="I18" s="134">
        <v>71824</v>
      </c>
      <c r="J18" s="134">
        <v>71387</v>
      </c>
      <c r="K18" s="134">
        <v>85766</v>
      </c>
      <c r="L18" s="134">
        <v>89050</v>
      </c>
    </row>
    <row r="19" spans="1:12" ht="17.100000000000001" customHeight="1">
      <c r="A19" s="54" t="s">
        <v>25</v>
      </c>
      <c r="B19" s="55" t="s">
        <v>324</v>
      </c>
      <c r="C19" s="56">
        <v>641</v>
      </c>
      <c r="D19" s="56">
        <v>1102</v>
      </c>
      <c r="E19" s="56">
        <v>1884</v>
      </c>
      <c r="F19" s="57">
        <v>1413</v>
      </c>
      <c r="G19" s="70">
        <v>1443</v>
      </c>
      <c r="H19" s="70">
        <v>2455</v>
      </c>
      <c r="I19" s="134">
        <v>1923</v>
      </c>
      <c r="J19" s="134">
        <v>1839</v>
      </c>
      <c r="K19" s="134">
        <v>1351</v>
      </c>
      <c r="L19" s="134">
        <v>1553</v>
      </c>
    </row>
    <row r="20" spans="1:12" ht="17.100000000000001" customHeight="1">
      <c r="A20" s="54" t="s">
        <v>26</v>
      </c>
      <c r="B20" s="55" t="s">
        <v>325</v>
      </c>
      <c r="C20" s="56">
        <v>319802</v>
      </c>
      <c r="D20" s="56">
        <v>436153</v>
      </c>
      <c r="E20" s="56">
        <v>618045</v>
      </c>
      <c r="F20" s="57">
        <v>290578</v>
      </c>
      <c r="G20" s="70">
        <v>354186</v>
      </c>
      <c r="H20" s="70">
        <v>378846</v>
      </c>
      <c r="I20" s="134">
        <v>351984</v>
      </c>
      <c r="J20" s="134">
        <v>371502</v>
      </c>
      <c r="K20" s="134">
        <v>421716</v>
      </c>
      <c r="L20" s="134">
        <v>364216</v>
      </c>
    </row>
    <row r="21" spans="1:12" ht="24">
      <c r="A21" s="54" t="s">
        <v>27</v>
      </c>
      <c r="B21" s="55" t="s">
        <v>326</v>
      </c>
      <c r="C21" s="56">
        <v>317422</v>
      </c>
      <c r="D21" s="56">
        <v>424245</v>
      </c>
      <c r="E21" s="56">
        <v>555325</v>
      </c>
      <c r="F21" s="57">
        <v>426429</v>
      </c>
      <c r="G21" s="70">
        <v>420171</v>
      </c>
      <c r="H21" s="70">
        <v>427674</v>
      </c>
      <c r="I21" s="134">
        <v>468498</v>
      </c>
      <c r="J21" s="134">
        <v>473820</v>
      </c>
      <c r="K21" s="134">
        <v>797052</v>
      </c>
      <c r="L21" s="134">
        <v>594957</v>
      </c>
    </row>
    <row r="22" spans="1:12" ht="17.100000000000001" customHeight="1">
      <c r="A22" s="54" t="s">
        <v>28</v>
      </c>
      <c r="B22" s="55" t="s">
        <v>327</v>
      </c>
      <c r="C22" s="56">
        <v>134681</v>
      </c>
      <c r="D22" s="56">
        <v>175901</v>
      </c>
      <c r="E22" s="56">
        <v>217490</v>
      </c>
      <c r="F22" s="57">
        <v>152799</v>
      </c>
      <c r="G22" s="70">
        <v>127944</v>
      </c>
      <c r="H22" s="70">
        <v>174856</v>
      </c>
      <c r="I22" s="134">
        <v>126626</v>
      </c>
      <c r="J22" s="134">
        <v>152607</v>
      </c>
      <c r="K22" s="134">
        <v>166783</v>
      </c>
      <c r="L22" s="134">
        <v>182856</v>
      </c>
    </row>
    <row r="23" spans="1:12" ht="17.100000000000001" customHeight="1">
      <c r="A23" s="54" t="s">
        <v>29</v>
      </c>
      <c r="B23" s="55" t="s">
        <v>328</v>
      </c>
      <c r="C23" s="56">
        <v>29197</v>
      </c>
      <c r="D23" s="56">
        <v>35791</v>
      </c>
      <c r="E23" s="56">
        <v>54804</v>
      </c>
      <c r="F23" s="57">
        <v>49621</v>
      </c>
      <c r="G23" s="70">
        <v>52589</v>
      </c>
      <c r="H23" s="70">
        <v>48168</v>
      </c>
      <c r="I23" s="134">
        <v>49212</v>
      </c>
      <c r="J23" s="134">
        <v>37220</v>
      </c>
      <c r="K23" s="134">
        <v>43791</v>
      </c>
      <c r="L23" s="134">
        <v>37643</v>
      </c>
    </row>
    <row r="24" spans="1:12" ht="17.100000000000001" customHeight="1">
      <c r="A24" s="54" t="s">
        <v>30</v>
      </c>
      <c r="B24" s="55" t="s">
        <v>329</v>
      </c>
      <c r="C24" s="56">
        <v>2127</v>
      </c>
      <c r="D24" s="56">
        <v>2485</v>
      </c>
      <c r="E24" s="56">
        <v>2076</v>
      </c>
      <c r="F24" s="57">
        <v>1638</v>
      </c>
      <c r="G24" s="70">
        <v>1522</v>
      </c>
      <c r="H24" s="70">
        <v>1456</v>
      </c>
      <c r="I24" s="134">
        <v>1547</v>
      </c>
      <c r="J24" s="134">
        <v>1469</v>
      </c>
      <c r="K24" s="134">
        <v>1689</v>
      </c>
      <c r="L24" s="134">
        <v>1923</v>
      </c>
    </row>
    <row r="25" spans="1:12" ht="17.100000000000001" customHeight="1">
      <c r="A25" s="54" t="s">
        <v>31</v>
      </c>
      <c r="B25" s="55" t="s">
        <v>183</v>
      </c>
      <c r="C25" s="56">
        <v>56187</v>
      </c>
      <c r="D25" s="56">
        <v>85163</v>
      </c>
      <c r="E25" s="56">
        <v>77613</v>
      </c>
      <c r="F25" s="57">
        <v>64876</v>
      </c>
      <c r="G25" s="70">
        <v>65520</v>
      </c>
      <c r="H25" s="70">
        <v>51971</v>
      </c>
      <c r="I25" s="134">
        <v>62011</v>
      </c>
      <c r="J25" s="134">
        <v>72271</v>
      </c>
      <c r="K25" s="134">
        <v>75395</v>
      </c>
      <c r="L25" s="134">
        <v>76662</v>
      </c>
    </row>
    <row r="26" spans="1:12" ht="17.100000000000001" customHeight="1">
      <c r="A26" s="54" t="s">
        <v>32</v>
      </c>
      <c r="B26" s="55" t="s">
        <v>330</v>
      </c>
      <c r="C26" s="56">
        <v>82</v>
      </c>
      <c r="D26" s="56">
        <v>256</v>
      </c>
      <c r="E26" s="56">
        <v>196</v>
      </c>
      <c r="F26" s="57">
        <v>57</v>
      </c>
      <c r="G26" s="70">
        <v>41</v>
      </c>
      <c r="H26" s="70">
        <v>28</v>
      </c>
      <c r="I26" s="134">
        <v>39</v>
      </c>
      <c r="J26" s="134">
        <v>97</v>
      </c>
      <c r="K26" s="134">
        <v>53</v>
      </c>
      <c r="L26" s="134">
        <v>42</v>
      </c>
    </row>
    <row r="27" spans="1:12" ht="17.100000000000001" customHeight="1">
      <c r="A27" s="149"/>
      <c r="B27" s="55" t="s">
        <v>107</v>
      </c>
      <c r="C27" s="56">
        <v>4</v>
      </c>
      <c r="D27" s="56" t="s">
        <v>0</v>
      </c>
      <c r="E27" s="56" t="s">
        <v>0</v>
      </c>
      <c r="F27" s="57" t="s">
        <v>0</v>
      </c>
      <c r="G27" s="70" t="s">
        <v>0</v>
      </c>
      <c r="H27" s="70" t="s">
        <v>0</v>
      </c>
      <c r="I27" s="134" t="s">
        <v>0</v>
      </c>
      <c r="J27" s="134" t="s">
        <v>0</v>
      </c>
      <c r="K27" s="134">
        <v>8</v>
      </c>
      <c r="L27" s="134">
        <v>1</v>
      </c>
    </row>
  </sheetData>
  <customSheetViews>
    <customSheetView guid="{8AB0C7CD-72E2-4980-8F69-0022DFDD53C0}" scale="130" topLeftCell="C1">
      <pane ySplit="4" topLeftCell="A5" activePane="bottomLeft" state="frozen"/>
      <selection pane="bottomLeft" activeCell="L4" sqref="L4"/>
      <pageMargins left="0.70866141732283505" right="0.70866141732283505"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pane ySplit="4" topLeftCell="A5" activePane="bottomLeft" state="frozen"/>
      <selection pane="bottomLeft" activeCell="L5" sqref="L4:L27"/>
      <pageMargins left="0.70866141732283505" right="0.70866141732283505"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C1">
      <pane ySplit="4" topLeftCell="A16" activePane="bottomLeft" state="frozen"/>
      <selection pane="bottomLeft" activeCell="L19" sqref="L19"/>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topLeftCell="C1">
      <pane ySplit="4" topLeftCell="A5" activePane="bottomLeft" state="frozen"/>
      <selection pane="bottomLeft" activeCell="L4" sqref="L4"/>
      <pageMargins left="0.70866141732283505" right="0.70866141732283505" top="0.74803149606299202" bottom="0.74803149606299202" header="0.31496062992126" footer="0.31496062992126"/>
      <pageSetup paperSize="9" scale="95" orientation="landscape" r:id="rId4"/>
      <headerFooter>
        <oddHeader>&amp;L&amp;"Arial,Regular"&amp;12External trade</oddHeader>
        <oddFooter>&amp;C&amp;"Arial,Regular"&amp;8Page &amp;P of &amp;N&amp;L&amp;"Arial,Regular"&amp;8Statistical Yearbook of Republika Srpska 2015</oddFooter>
      </headerFooter>
    </customSheetView>
  </customSheetViews>
  <mergeCells count="3">
    <mergeCell ref="A3:B4"/>
    <mergeCell ref="A5:B5"/>
    <mergeCell ref="C3:K3"/>
  </mergeCells>
  <hyperlinks>
    <hyperlink ref="L2" location="'List of tables'!A1" display="List of tables"/>
  </hyperlinks>
  <pageMargins left="0.70866141732283505" right="0.70866141732283505"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sheetPr codeName="Sheet21"/>
  <dimension ref="A1:F102"/>
  <sheetViews>
    <sheetView zoomScale="130" zoomScaleNormal="130" workbookViewId="0">
      <pane ySplit="3" topLeftCell="A4" activePane="bottomLeft" state="frozen"/>
      <selection pane="bottomLeft" activeCell="D2" sqref="D2"/>
    </sheetView>
  </sheetViews>
  <sheetFormatPr defaultRowHeight="12"/>
  <cols>
    <col min="1" max="1" width="5.5703125" style="1" customWidth="1"/>
    <col min="2" max="2" width="51.42578125" style="1" customWidth="1"/>
    <col min="3" max="4" width="10.140625" style="1" customWidth="1"/>
    <col min="5" max="6" width="9.140625" style="3"/>
    <col min="7" max="16384" width="9.140625" style="1"/>
  </cols>
  <sheetData>
    <row r="1" spans="1:5">
      <c r="A1" s="88" t="s">
        <v>469</v>
      </c>
    </row>
    <row r="2" spans="1:5" ht="12.75" thickBot="1">
      <c r="A2" s="11" t="s">
        <v>45</v>
      </c>
      <c r="D2" s="5" t="s">
        <v>44</v>
      </c>
    </row>
    <row r="3" spans="1:5" ht="26.25" customHeight="1" thickTop="1">
      <c r="A3" s="206" t="s">
        <v>331</v>
      </c>
      <c r="B3" s="168"/>
      <c r="C3" s="7" t="s">
        <v>46</v>
      </c>
      <c r="D3" s="8" t="s">
        <v>47</v>
      </c>
    </row>
    <row r="4" spans="1:5" ht="20.25" customHeight="1">
      <c r="A4" s="226" t="s">
        <v>55</v>
      </c>
      <c r="B4" s="227"/>
      <c r="C4" s="133">
        <v>2613924</v>
      </c>
      <c r="D4" s="133">
        <v>4369179</v>
      </c>
      <c r="E4" s="98"/>
    </row>
    <row r="5" spans="1:5" ht="17.100000000000001" customHeight="1">
      <c r="A5" s="10">
        <v>1</v>
      </c>
      <c r="B5" s="24" t="s">
        <v>128</v>
      </c>
      <c r="C5" s="134">
        <v>2161</v>
      </c>
      <c r="D5" s="134">
        <v>27694</v>
      </c>
      <c r="E5" s="98"/>
    </row>
    <row r="6" spans="1:5" ht="17.100000000000001" customHeight="1">
      <c r="A6" s="10">
        <v>2</v>
      </c>
      <c r="B6" s="24" t="s">
        <v>332</v>
      </c>
      <c r="C6" s="134">
        <v>4491</v>
      </c>
      <c r="D6" s="134">
        <v>71080</v>
      </c>
      <c r="E6" s="98"/>
    </row>
    <row r="7" spans="1:5" ht="17.100000000000001" customHeight="1">
      <c r="A7" s="10">
        <v>3</v>
      </c>
      <c r="B7" s="24" t="s">
        <v>333</v>
      </c>
      <c r="C7" s="134">
        <v>16286</v>
      </c>
      <c r="D7" s="134">
        <v>8008</v>
      </c>
      <c r="E7" s="98"/>
    </row>
    <row r="8" spans="1:5" ht="30" customHeight="1">
      <c r="A8" s="10">
        <v>4</v>
      </c>
      <c r="B8" s="24" t="s">
        <v>334</v>
      </c>
      <c r="C8" s="134">
        <v>20807</v>
      </c>
      <c r="D8" s="134">
        <v>13407</v>
      </c>
      <c r="E8" s="98"/>
    </row>
    <row r="9" spans="1:5" ht="17.100000000000001" customHeight="1">
      <c r="A9" s="10">
        <v>5</v>
      </c>
      <c r="B9" s="24" t="s">
        <v>335</v>
      </c>
      <c r="C9" s="134">
        <v>299</v>
      </c>
      <c r="D9" s="134">
        <v>1454</v>
      </c>
      <c r="E9" s="98"/>
    </row>
    <row r="10" spans="1:5" ht="24">
      <c r="A10" s="10">
        <v>6</v>
      </c>
      <c r="B10" s="24" t="s">
        <v>336</v>
      </c>
      <c r="C10" s="134">
        <v>1206</v>
      </c>
      <c r="D10" s="134">
        <v>6043</v>
      </c>
      <c r="E10" s="98"/>
    </row>
    <row r="11" spans="1:5" ht="17.100000000000001" customHeight="1">
      <c r="A11" s="10">
        <v>7</v>
      </c>
      <c r="B11" s="24" t="s">
        <v>337</v>
      </c>
      <c r="C11" s="134">
        <v>13204</v>
      </c>
      <c r="D11" s="134">
        <v>12705</v>
      </c>
      <c r="E11" s="98"/>
    </row>
    <row r="12" spans="1:5">
      <c r="A12" s="10">
        <v>8</v>
      </c>
      <c r="B12" s="24" t="s">
        <v>338</v>
      </c>
      <c r="C12" s="134">
        <v>42160</v>
      </c>
      <c r="D12" s="134">
        <v>21112</v>
      </c>
      <c r="E12" s="98"/>
    </row>
    <row r="13" spans="1:5" ht="17.100000000000001" customHeight="1">
      <c r="A13" s="10">
        <v>9</v>
      </c>
      <c r="B13" s="24" t="s">
        <v>339</v>
      </c>
      <c r="C13" s="134">
        <v>2610</v>
      </c>
      <c r="D13" s="134">
        <v>27879</v>
      </c>
      <c r="E13" s="98"/>
    </row>
    <row r="14" spans="1:5" ht="17.100000000000001" customHeight="1">
      <c r="A14" s="10">
        <v>10</v>
      </c>
      <c r="B14" s="24" t="s">
        <v>340</v>
      </c>
      <c r="C14" s="134">
        <v>13841</v>
      </c>
      <c r="D14" s="134">
        <v>117291</v>
      </c>
      <c r="E14" s="98"/>
    </row>
    <row r="15" spans="1:5" ht="17.25" customHeight="1">
      <c r="A15" s="10">
        <v>11</v>
      </c>
      <c r="B15" s="24" t="s">
        <v>341</v>
      </c>
      <c r="C15" s="134">
        <v>4152</v>
      </c>
      <c r="D15" s="134">
        <v>20554</v>
      </c>
      <c r="E15" s="98"/>
    </row>
    <row r="16" spans="1:5" ht="30.75" customHeight="1">
      <c r="A16" s="10">
        <v>12</v>
      </c>
      <c r="B16" s="24" t="s">
        <v>342</v>
      </c>
      <c r="C16" s="134">
        <v>2280</v>
      </c>
      <c r="D16" s="134">
        <v>10923</v>
      </c>
      <c r="E16" s="98"/>
    </row>
    <row r="17" spans="1:5" ht="17.100000000000001" customHeight="1">
      <c r="A17" s="10">
        <v>13</v>
      </c>
      <c r="B17" s="24" t="s">
        <v>343</v>
      </c>
      <c r="C17" s="134" t="s">
        <v>0</v>
      </c>
      <c r="D17" s="134">
        <v>876</v>
      </c>
      <c r="E17" s="98"/>
    </row>
    <row r="18" spans="1:5" ht="24">
      <c r="A18" s="10">
        <v>14</v>
      </c>
      <c r="B18" s="24" t="s">
        <v>344</v>
      </c>
      <c r="C18" s="134">
        <v>0</v>
      </c>
      <c r="D18" s="134">
        <v>61</v>
      </c>
      <c r="E18" s="98"/>
    </row>
    <row r="19" spans="1:5" ht="24">
      <c r="A19" s="10">
        <v>15</v>
      </c>
      <c r="B19" s="24" t="s">
        <v>345</v>
      </c>
      <c r="C19" s="134">
        <v>278</v>
      </c>
      <c r="D19" s="134">
        <v>26689</v>
      </c>
      <c r="E19" s="98"/>
    </row>
    <row r="20" spans="1:5" ht="24">
      <c r="A20" s="10">
        <v>16</v>
      </c>
      <c r="B20" s="24" t="s">
        <v>346</v>
      </c>
      <c r="C20" s="134">
        <v>205</v>
      </c>
      <c r="D20" s="134">
        <v>40159</v>
      </c>
      <c r="E20" s="98"/>
    </row>
    <row r="21" spans="1:5" ht="17.100000000000001" customHeight="1">
      <c r="A21" s="10">
        <v>17</v>
      </c>
      <c r="B21" s="24" t="s">
        <v>347</v>
      </c>
      <c r="C21" s="134">
        <v>27131</v>
      </c>
      <c r="D21" s="134">
        <v>23591</v>
      </c>
      <c r="E21" s="98"/>
    </row>
    <row r="22" spans="1:5" ht="17.100000000000001" customHeight="1">
      <c r="A22" s="10">
        <v>18</v>
      </c>
      <c r="B22" s="24" t="s">
        <v>348</v>
      </c>
      <c r="C22" s="134">
        <v>22682</v>
      </c>
      <c r="D22" s="134">
        <v>49918</v>
      </c>
      <c r="E22" s="98"/>
    </row>
    <row r="23" spans="1:5" ht="24">
      <c r="A23" s="10">
        <v>19</v>
      </c>
      <c r="B23" s="24" t="s">
        <v>349</v>
      </c>
      <c r="C23" s="134">
        <v>30841</v>
      </c>
      <c r="D23" s="134">
        <v>62028</v>
      </c>
      <c r="E23" s="98"/>
    </row>
    <row r="24" spans="1:5">
      <c r="A24" s="10">
        <v>20</v>
      </c>
      <c r="B24" s="24" t="s">
        <v>350</v>
      </c>
      <c r="C24" s="134">
        <v>8260</v>
      </c>
      <c r="D24" s="134">
        <v>24187</v>
      </c>
      <c r="E24" s="98"/>
    </row>
    <row r="25" spans="1:5" ht="17.100000000000001" customHeight="1">
      <c r="A25" s="10">
        <v>21</v>
      </c>
      <c r="B25" s="24" t="s">
        <v>351</v>
      </c>
      <c r="C25" s="134">
        <v>8152</v>
      </c>
      <c r="D25" s="134">
        <v>45067</v>
      </c>
      <c r="E25" s="98"/>
    </row>
    <row r="26" spans="1:5" ht="17.100000000000001" customHeight="1">
      <c r="A26" s="10">
        <v>22</v>
      </c>
      <c r="B26" s="24" t="s">
        <v>352</v>
      </c>
      <c r="C26" s="134">
        <v>13569</v>
      </c>
      <c r="D26" s="134">
        <v>80641</v>
      </c>
      <c r="E26" s="98"/>
    </row>
    <row r="27" spans="1:5" ht="24">
      <c r="A27" s="10">
        <v>23</v>
      </c>
      <c r="B27" s="24" t="s">
        <v>353</v>
      </c>
      <c r="C27" s="134">
        <v>1518</v>
      </c>
      <c r="D27" s="134">
        <v>99743</v>
      </c>
      <c r="E27" s="98"/>
    </row>
    <row r="28" spans="1:5" ht="17.100000000000001" customHeight="1">
      <c r="A28" s="10">
        <v>24</v>
      </c>
      <c r="B28" s="24" t="s">
        <v>354</v>
      </c>
      <c r="C28" s="134">
        <v>11623</v>
      </c>
      <c r="D28" s="134">
        <v>16314</v>
      </c>
      <c r="E28" s="98"/>
    </row>
    <row r="29" spans="1:5" ht="24">
      <c r="A29" s="10">
        <v>25</v>
      </c>
      <c r="B29" s="24" t="s">
        <v>355</v>
      </c>
      <c r="C29" s="134">
        <v>18331</v>
      </c>
      <c r="D29" s="134">
        <v>25002</v>
      </c>
      <c r="E29" s="98"/>
    </row>
    <row r="30" spans="1:5" ht="17.100000000000001" customHeight="1">
      <c r="A30" s="10">
        <v>26</v>
      </c>
      <c r="B30" s="24" t="s">
        <v>356</v>
      </c>
      <c r="C30" s="134">
        <v>39950</v>
      </c>
      <c r="D30" s="134">
        <v>4345</v>
      </c>
      <c r="E30" s="98"/>
    </row>
    <row r="31" spans="1:5" ht="24">
      <c r="A31" s="10">
        <v>27</v>
      </c>
      <c r="B31" s="24" t="s">
        <v>357</v>
      </c>
      <c r="C31" s="134">
        <v>226966</v>
      </c>
      <c r="D31" s="134">
        <v>749713</v>
      </c>
      <c r="E31" s="98"/>
    </row>
    <row r="32" spans="1:5" ht="26.25" customHeight="1">
      <c r="A32" s="10">
        <v>28</v>
      </c>
      <c r="B32" s="24" t="s">
        <v>358</v>
      </c>
      <c r="C32" s="134">
        <v>200330</v>
      </c>
      <c r="D32" s="134">
        <v>36283</v>
      </c>
      <c r="E32" s="98"/>
    </row>
    <row r="33" spans="1:5" ht="17.100000000000001" customHeight="1">
      <c r="A33" s="10">
        <v>29</v>
      </c>
      <c r="B33" s="24" t="s">
        <v>156</v>
      </c>
      <c r="C33" s="134">
        <v>1320</v>
      </c>
      <c r="D33" s="134">
        <v>36927</v>
      </c>
      <c r="E33" s="98"/>
    </row>
    <row r="34" spans="1:5" ht="17.100000000000001" customHeight="1">
      <c r="A34" s="10">
        <v>30</v>
      </c>
      <c r="B34" s="24" t="s">
        <v>359</v>
      </c>
      <c r="C34" s="134">
        <v>19793</v>
      </c>
      <c r="D34" s="134">
        <v>183808</v>
      </c>
      <c r="E34" s="98"/>
    </row>
    <row r="35" spans="1:5" ht="17.100000000000001" customHeight="1">
      <c r="A35" s="10">
        <v>31</v>
      </c>
      <c r="B35" s="24" t="s">
        <v>360</v>
      </c>
      <c r="C35" s="134">
        <v>423</v>
      </c>
      <c r="D35" s="134">
        <v>33482</v>
      </c>
      <c r="E35" s="98"/>
    </row>
    <row r="36" spans="1:5" ht="36">
      <c r="A36" s="10">
        <v>32</v>
      </c>
      <c r="B36" s="24" t="s">
        <v>361</v>
      </c>
      <c r="C36" s="134">
        <v>985</v>
      </c>
      <c r="D36" s="134">
        <v>36034</v>
      </c>
      <c r="E36" s="98"/>
    </row>
    <row r="37" spans="1:5" ht="24">
      <c r="A37" s="10">
        <v>33</v>
      </c>
      <c r="B37" s="24" t="s">
        <v>362</v>
      </c>
      <c r="C37" s="134">
        <v>7076</v>
      </c>
      <c r="D37" s="134">
        <v>39108</v>
      </c>
      <c r="E37" s="98"/>
    </row>
    <row r="38" spans="1:5" ht="48.75" customHeight="1">
      <c r="A38" s="10">
        <v>34</v>
      </c>
      <c r="B38" s="24" t="s">
        <v>363</v>
      </c>
      <c r="C38" s="134">
        <v>784</v>
      </c>
      <c r="D38" s="134">
        <v>18328</v>
      </c>
      <c r="E38" s="98"/>
    </row>
    <row r="39" spans="1:5">
      <c r="A39" s="10">
        <v>35</v>
      </c>
      <c r="B39" s="24" t="s">
        <v>364</v>
      </c>
      <c r="C39" s="134">
        <v>121</v>
      </c>
      <c r="D39" s="134">
        <v>11758</v>
      </c>
      <c r="E39" s="98"/>
    </row>
    <row r="40" spans="1:5" ht="24">
      <c r="A40" s="10">
        <v>36</v>
      </c>
      <c r="B40" s="24" t="s">
        <v>365</v>
      </c>
      <c r="C40" s="134">
        <v>581</v>
      </c>
      <c r="D40" s="134">
        <v>1871</v>
      </c>
      <c r="E40" s="98"/>
    </row>
    <row r="41" spans="1:5" ht="17.100000000000001" customHeight="1">
      <c r="A41" s="10">
        <v>37</v>
      </c>
      <c r="B41" s="24" t="s">
        <v>366</v>
      </c>
      <c r="C41" s="134">
        <v>22</v>
      </c>
      <c r="D41" s="134">
        <v>1677</v>
      </c>
      <c r="E41" s="98"/>
    </row>
    <row r="42" spans="1:5" ht="17.100000000000001" customHeight="1">
      <c r="A42" s="10">
        <v>38</v>
      </c>
      <c r="B42" s="24" t="s">
        <v>367</v>
      </c>
      <c r="C42" s="134">
        <v>16713</v>
      </c>
      <c r="D42" s="134">
        <v>51946</v>
      </c>
      <c r="E42" s="98"/>
    </row>
    <row r="43" spans="1:5" ht="17.100000000000001" customHeight="1">
      <c r="A43" s="10">
        <v>39</v>
      </c>
      <c r="B43" s="24" t="s">
        <v>368</v>
      </c>
      <c r="C43" s="134">
        <v>77871</v>
      </c>
      <c r="D43" s="134">
        <v>202559</v>
      </c>
      <c r="E43" s="98"/>
    </row>
    <row r="44" spans="1:5" ht="17.100000000000001" customHeight="1">
      <c r="A44" s="10">
        <v>40</v>
      </c>
      <c r="B44" s="24" t="s">
        <v>369</v>
      </c>
      <c r="C44" s="134">
        <v>1086</v>
      </c>
      <c r="D44" s="134">
        <v>71086</v>
      </c>
      <c r="E44" s="98"/>
    </row>
    <row r="45" spans="1:5">
      <c r="A45" s="10">
        <v>41</v>
      </c>
      <c r="B45" s="24" t="s">
        <v>370</v>
      </c>
      <c r="C45" s="134">
        <v>27164</v>
      </c>
      <c r="D45" s="134">
        <v>109038</v>
      </c>
      <c r="E45" s="98"/>
    </row>
    <row r="46" spans="1:5" ht="37.5" customHeight="1">
      <c r="A46" s="10">
        <v>42</v>
      </c>
      <c r="B46" s="24" t="s">
        <v>371</v>
      </c>
      <c r="C46" s="134">
        <v>232</v>
      </c>
      <c r="D46" s="134">
        <v>8789</v>
      </c>
      <c r="E46" s="98"/>
    </row>
    <row r="47" spans="1:5" ht="17.100000000000001" customHeight="1">
      <c r="A47" s="10">
        <v>43</v>
      </c>
      <c r="B47" s="24" t="s">
        <v>372</v>
      </c>
      <c r="C47" s="134">
        <v>173</v>
      </c>
      <c r="D47" s="134">
        <v>476</v>
      </c>
      <c r="E47" s="98"/>
    </row>
    <row r="48" spans="1:5" ht="17.100000000000001" customHeight="1">
      <c r="A48" s="10">
        <v>44</v>
      </c>
      <c r="B48" s="24" t="s">
        <v>373</v>
      </c>
      <c r="C48" s="134">
        <v>333247</v>
      </c>
      <c r="D48" s="134">
        <v>66494</v>
      </c>
      <c r="E48" s="98"/>
    </row>
    <row r="49" spans="1:5" ht="17.100000000000001" customHeight="1">
      <c r="A49" s="10">
        <v>45</v>
      </c>
      <c r="B49" s="24" t="s">
        <v>374</v>
      </c>
      <c r="C49" s="134">
        <v>0</v>
      </c>
      <c r="D49" s="134">
        <v>152</v>
      </c>
      <c r="E49" s="98"/>
    </row>
    <row r="50" spans="1:5" ht="24">
      <c r="A50" s="10">
        <v>46</v>
      </c>
      <c r="B50" s="24" t="s">
        <v>375</v>
      </c>
      <c r="C50" s="134">
        <v>1</v>
      </c>
      <c r="D50" s="134">
        <v>83</v>
      </c>
      <c r="E50" s="98"/>
    </row>
    <row r="51" spans="1:5" ht="24">
      <c r="A51" s="10">
        <v>47</v>
      </c>
      <c r="B51" s="24" t="s">
        <v>376</v>
      </c>
      <c r="C51" s="134">
        <v>7640</v>
      </c>
      <c r="D51" s="134">
        <v>42251</v>
      </c>
      <c r="E51" s="98"/>
    </row>
    <row r="52" spans="1:5" ht="24">
      <c r="A52" s="10">
        <v>48</v>
      </c>
      <c r="B52" s="24" t="s">
        <v>377</v>
      </c>
      <c r="C52" s="134">
        <v>83244</v>
      </c>
      <c r="D52" s="134">
        <v>84666</v>
      </c>
      <c r="E52" s="98"/>
    </row>
    <row r="53" spans="1:5" ht="24">
      <c r="A53" s="10">
        <v>49</v>
      </c>
      <c r="B53" s="24" t="s">
        <v>378</v>
      </c>
      <c r="C53" s="134">
        <v>1766</v>
      </c>
      <c r="D53" s="134">
        <v>17017</v>
      </c>
      <c r="E53" s="98"/>
    </row>
    <row r="54" spans="1:5" ht="17.100000000000001" customHeight="1">
      <c r="A54" s="10">
        <v>50</v>
      </c>
      <c r="B54" s="24" t="s">
        <v>379</v>
      </c>
      <c r="C54" s="134">
        <v>28</v>
      </c>
      <c r="D54" s="134">
        <v>121</v>
      </c>
      <c r="E54" s="98"/>
    </row>
    <row r="55" spans="1:5" ht="17.100000000000001" customHeight="1">
      <c r="A55" s="10">
        <v>51</v>
      </c>
      <c r="B55" s="24" t="s">
        <v>380</v>
      </c>
      <c r="C55" s="134">
        <v>192</v>
      </c>
      <c r="D55" s="134">
        <v>5566</v>
      </c>
      <c r="E55" s="98"/>
    </row>
    <row r="56" spans="1:5" ht="17.100000000000001" customHeight="1">
      <c r="A56" s="10">
        <v>52</v>
      </c>
      <c r="B56" s="24" t="s">
        <v>381</v>
      </c>
      <c r="C56" s="134">
        <v>30388</v>
      </c>
      <c r="D56" s="134">
        <v>36988</v>
      </c>
      <c r="E56" s="98"/>
    </row>
    <row r="57" spans="1:5" ht="24">
      <c r="A57" s="10">
        <v>53</v>
      </c>
      <c r="B57" s="24" t="s">
        <v>382</v>
      </c>
      <c r="C57" s="134">
        <v>42</v>
      </c>
      <c r="D57" s="134">
        <v>247</v>
      </c>
      <c r="E57" s="98"/>
    </row>
    <row r="58" spans="1:5" ht="17.100000000000001" customHeight="1">
      <c r="A58" s="10">
        <v>54</v>
      </c>
      <c r="B58" s="24" t="s">
        <v>383</v>
      </c>
      <c r="C58" s="134">
        <v>2329</v>
      </c>
      <c r="D58" s="134">
        <v>25310</v>
      </c>
      <c r="E58" s="98"/>
    </row>
    <row r="59" spans="1:5" ht="17.100000000000001" customHeight="1">
      <c r="A59" s="10">
        <v>55</v>
      </c>
      <c r="B59" s="24" t="s">
        <v>384</v>
      </c>
      <c r="C59" s="134">
        <v>19003</v>
      </c>
      <c r="D59" s="134">
        <v>25595</v>
      </c>
      <c r="E59" s="98"/>
    </row>
    <row r="60" spans="1:5" ht="24">
      <c r="A60" s="10">
        <v>56</v>
      </c>
      <c r="B60" s="24" t="s">
        <v>385</v>
      </c>
      <c r="C60" s="134">
        <v>1626</v>
      </c>
      <c r="D60" s="134">
        <v>13262</v>
      </c>
      <c r="E60" s="98"/>
    </row>
    <row r="61" spans="1:5" ht="17.100000000000001" customHeight="1">
      <c r="A61" s="10">
        <v>57</v>
      </c>
      <c r="B61" s="24" t="s">
        <v>386</v>
      </c>
      <c r="C61" s="134">
        <v>94</v>
      </c>
      <c r="D61" s="134">
        <v>2539</v>
      </c>
      <c r="E61" s="98"/>
    </row>
    <row r="62" spans="1:5" ht="24">
      <c r="A62" s="10">
        <v>58</v>
      </c>
      <c r="B62" s="24" t="s">
        <v>387</v>
      </c>
      <c r="C62" s="134">
        <v>620</v>
      </c>
      <c r="D62" s="134">
        <v>6769</v>
      </c>
      <c r="E62" s="98"/>
    </row>
    <row r="63" spans="1:5" ht="24">
      <c r="A63" s="10">
        <v>59</v>
      </c>
      <c r="B63" s="24" t="s">
        <v>388</v>
      </c>
      <c r="C63" s="134">
        <v>540</v>
      </c>
      <c r="D63" s="134">
        <v>25130</v>
      </c>
      <c r="E63" s="98"/>
    </row>
    <row r="64" spans="1:5" ht="17.100000000000001" customHeight="1">
      <c r="A64" s="10">
        <v>60</v>
      </c>
      <c r="B64" s="24" t="s">
        <v>389</v>
      </c>
      <c r="C64" s="134">
        <v>1575</v>
      </c>
      <c r="D64" s="134">
        <v>23306</v>
      </c>
      <c r="E64" s="98"/>
    </row>
    <row r="65" spans="1:5" ht="17.100000000000001" customHeight="1">
      <c r="A65" s="10">
        <v>61</v>
      </c>
      <c r="B65" s="24" t="s">
        <v>390</v>
      </c>
      <c r="C65" s="134">
        <v>38041</v>
      </c>
      <c r="D65" s="134">
        <v>20298</v>
      </c>
      <c r="E65" s="98"/>
    </row>
    <row r="66" spans="1:5" ht="24">
      <c r="A66" s="10">
        <v>62</v>
      </c>
      <c r="B66" s="24" t="s">
        <v>391</v>
      </c>
      <c r="C66" s="134">
        <v>35578</v>
      </c>
      <c r="D66" s="134">
        <v>34608</v>
      </c>
      <c r="E66" s="98"/>
    </row>
    <row r="67" spans="1:5" ht="24">
      <c r="A67" s="10">
        <v>63</v>
      </c>
      <c r="B67" s="24" t="s">
        <v>392</v>
      </c>
      <c r="C67" s="134">
        <v>2842</v>
      </c>
      <c r="D67" s="134">
        <v>10780</v>
      </c>
      <c r="E67" s="98"/>
    </row>
    <row r="68" spans="1:5" ht="17.100000000000001" customHeight="1">
      <c r="A68" s="10">
        <v>64</v>
      </c>
      <c r="B68" s="24" t="s">
        <v>393</v>
      </c>
      <c r="C68" s="134">
        <v>338909</v>
      </c>
      <c r="D68" s="134">
        <v>147034</v>
      </c>
      <c r="E68" s="98"/>
    </row>
    <row r="69" spans="1:5" ht="17.100000000000001" customHeight="1">
      <c r="A69" s="10">
        <v>65</v>
      </c>
      <c r="B69" s="24" t="s">
        <v>394</v>
      </c>
      <c r="C69" s="134">
        <v>1255</v>
      </c>
      <c r="D69" s="134">
        <v>1046</v>
      </c>
      <c r="E69" s="98"/>
    </row>
    <row r="70" spans="1:5" ht="24">
      <c r="A70" s="10">
        <v>66</v>
      </c>
      <c r="B70" s="24" t="s">
        <v>395</v>
      </c>
      <c r="C70" s="134">
        <v>5674</v>
      </c>
      <c r="D70" s="134">
        <v>666</v>
      </c>
      <c r="E70" s="98"/>
    </row>
    <row r="71" spans="1:5" ht="31.5" customHeight="1">
      <c r="A71" s="10">
        <v>67</v>
      </c>
      <c r="B71" s="24" t="s">
        <v>396</v>
      </c>
      <c r="C71" s="134">
        <v>0</v>
      </c>
      <c r="D71" s="134">
        <v>692</v>
      </c>
      <c r="E71" s="98"/>
    </row>
    <row r="72" spans="1:5" ht="24">
      <c r="A72" s="10">
        <v>68</v>
      </c>
      <c r="B72" s="24" t="s">
        <v>397</v>
      </c>
      <c r="C72" s="134">
        <v>2031</v>
      </c>
      <c r="D72" s="134">
        <v>24978</v>
      </c>
      <c r="E72" s="98"/>
    </row>
    <row r="73" spans="1:5" ht="17.100000000000001" customHeight="1">
      <c r="A73" s="10">
        <v>69</v>
      </c>
      <c r="B73" s="24" t="s">
        <v>398</v>
      </c>
      <c r="C73" s="134">
        <v>827</v>
      </c>
      <c r="D73" s="134">
        <v>35992</v>
      </c>
      <c r="E73" s="98"/>
    </row>
    <row r="74" spans="1:5" ht="17.100000000000001" customHeight="1">
      <c r="A74" s="10">
        <v>70</v>
      </c>
      <c r="B74" s="24" t="s">
        <v>399</v>
      </c>
      <c r="C74" s="134">
        <v>2064</v>
      </c>
      <c r="D74" s="134">
        <v>28080</v>
      </c>
      <c r="E74" s="98"/>
    </row>
    <row r="75" spans="1:5" ht="38.25" customHeight="1">
      <c r="A75" s="10">
        <v>71</v>
      </c>
      <c r="B75" s="24" t="s">
        <v>400</v>
      </c>
      <c r="C75" s="134">
        <v>5266</v>
      </c>
      <c r="D75" s="134">
        <v>1553</v>
      </c>
      <c r="E75" s="98"/>
    </row>
    <row r="76" spans="1:5" ht="17.100000000000001" customHeight="1">
      <c r="A76" s="10">
        <v>72</v>
      </c>
      <c r="B76" s="24" t="s">
        <v>171</v>
      </c>
      <c r="C76" s="134">
        <v>97377</v>
      </c>
      <c r="D76" s="134">
        <v>112370</v>
      </c>
      <c r="E76" s="98"/>
    </row>
    <row r="77" spans="1:5" ht="17.100000000000001" customHeight="1">
      <c r="A77" s="10">
        <v>73</v>
      </c>
      <c r="B77" s="24" t="s">
        <v>401</v>
      </c>
      <c r="C77" s="134">
        <v>153793</v>
      </c>
      <c r="D77" s="134">
        <v>149181</v>
      </c>
      <c r="E77" s="98"/>
    </row>
    <row r="78" spans="1:5" ht="17.100000000000001" customHeight="1">
      <c r="A78" s="10">
        <v>74</v>
      </c>
      <c r="B78" s="24" t="s">
        <v>402</v>
      </c>
      <c r="C78" s="134">
        <v>10435</v>
      </c>
      <c r="D78" s="134">
        <v>16902</v>
      </c>
      <c r="E78" s="98"/>
    </row>
    <row r="79" spans="1:5" ht="17.100000000000001" customHeight="1">
      <c r="A79" s="10">
        <v>75</v>
      </c>
      <c r="B79" s="24" t="s">
        <v>403</v>
      </c>
      <c r="C79" s="134">
        <v>1</v>
      </c>
      <c r="D79" s="134">
        <v>69</v>
      </c>
      <c r="E79" s="98"/>
    </row>
    <row r="80" spans="1:5" ht="17.100000000000001" customHeight="1">
      <c r="A80" s="10">
        <v>76</v>
      </c>
      <c r="B80" s="24" t="s">
        <v>404</v>
      </c>
      <c r="C80" s="134">
        <v>36209</v>
      </c>
      <c r="D80" s="134">
        <v>40740</v>
      </c>
      <c r="E80" s="98"/>
    </row>
    <row r="81" spans="1:5" ht="17.100000000000001" customHeight="1">
      <c r="A81" s="10">
        <v>78</v>
      </c>
      <c r="B81" s="24" t="s">
        <v>405</v>
      </c>
      <c r="C81" s="134">
        <v>639</v>
      </c>
      <c r="D81" s="134">
        <v>87</v>
      </c>
      <c r="E81" s="98"/>
    </row>
    <row r="82" spans="1:5" ht="17.100000000000001" customHeight="1">
      <c r="A82" s="10">
        <v>79</v>
      </c>
      <c r="B82" s="24" t="s">
        <v>406</v>
      </c>
      <c r="C82" s="134">
        <v>504</v>
      </c>
      <c r="D82" s="134">
        <v>3612</v>
      </c>
      <c r="E82" s="98"/>
    </row>
    <row r="83" spans="1:5" ht="17.100000000000001" customHeight="1">
      <c r="A83" s="10">
        <v>80</v>
      </c>
      <c r="B83" s="24" t="s">
        <v>407</v>
      </c>
      <c r="C83" s="134" t="s">
        <v>0</v>
      </c>
      <c r="D83" s="134">
        <v>83</v>
      </c>
      <c r="E83" s="98"/>
    </row>
    <row r="84" spans="1:5" ht="17.100000000000001" customHeight="1">
      <c r="A84" s="10">
        <v>81</v>
      </c>
      <c r="B84" s="24" t="s">
        <v>408</v>
      </c>
      <c r="C84" s="134">
        <v>1</v>
      </c>
      <c r="D84" s="134">
        <v>141</v>
      </c>
      <c r="E84" s="98"/>
    </row>
    <row r="85" spans="1:5" ht="24">
      <c r="A85" s="10">
        <v>82</v>
      </c>
      <c r="B85" s="24" t="s">
        <v>409</v>
      </c>
      <c r="C85" s="134">
        <v>16336</v>
      </c>
      <c r="D85" s="134">
        <v>16195</v>
      </c>
      <c r="E85" s="98"/>
    </row>
    <row r="86" spans="1:5" ht="17.100000000000001" customHeight="1">
      <c r="A86" s="10">
        <v>83</v>
      </c>
      <c r="B86" s="24" t="s">
        <v>410</v>
      </c>
      <c r="C86" s="134">
        <v>5630</v>
      </c>
      <c r="D86" s="134">
        <v>24835</v>
      </c>
      <c r="E86" s="98"/>
    </row>
    <row r="87" spans="1:5" ht="24">
      <c r="A87" s="10">
        <v>84</v>
      </c>
      <c r="B87" s="24" t="s">
        <v>411</v>
      </c>
      <c r="C87" s="134">
        <v>108400</v>
      </c>
      <c r="D87" s="134">
        <v>303752</v>
      </c>
      <c r="E87" s="98"/>
    </row>
    <row r="88" spans="1:5" ht="38.25" customHeight="1">
      <c r="A88" s="10">
        <v>85</v>
      </c>
      <c r="B88" s="24" t="s">
        <v>412</v>
      </c>
      <c r="C88" s="134">
        <v>132054</v>
      </c>
      <c r="D88" s="134">
        <v>291205</v>
      </c>
      <c r="E88" s="98"/>
    </row>
    <row r="89" spans="1:5" ht="49.5" customHeight="1">
      <c r="A89" s="10">
        <v>86</v>
      </c>
      <c r="B89" s="24" t="s">
        <v>413</v>
      </c>
      <c r="C89" s="134">
        <v>4343</v>
      </c>
      <c r="D89" s="134">
        <v>1565</v>
      </c>
      <c r="E89" s="98"/>
    </row>
    <row r="90" spans="1:5" ht="24">
      <c r="A90" s="10">
        <v>87</v>
      </c>
      <c r="B90" s="24" t="s">
        <v>414</v>
      </c>
      <c r="C90" s="134">
        <v>22535</v>
      </c>
      <c r="D90" s="134">
        <v>181052</v>
      </c>
      <c r="E90" s="98"/>
    </row>
    <row r="91" spans="1:5" ht="17.100000000000001" customHeight="1">
      <c r="A91" s="10">
        <v>88</v>
      </c>
      <c r="B91" s="24" t="s">
        <v>415</v>
      </c>
      <c r="C91" s="134">
        <v>101</v>
      </c>
      <c r="D91" s="134">
        <v>195</v>
      </c>
      <c r="E91" s="98"/>
    </row>
    <row r="92" spans="1:5" ht="17.100000000000001" customHeight="1">
      <c r="A92" s="10">
        <v>89</v>
      </c>
      <c r="B92" s="24" t="s">
        <v>416</v>
      </c>
      <c r="C92" s="134">
        <v>278</v>
      </c>
      <c r="D92" s="134">
        <v>44</v>
      </c>
      <c r="E92" s="98"/>
    </row>
    <row r="93" spans="1:5" ht="39" customHeight="1">
      <c r="A93" s="10">
        <v>90</v>
      </c>
      <c r="B93" s="24" t="s">
        <v>417</v>
      </c>
      <c r="C93" s="134">
        <v>5679</v>
      </c>
      <c r="D93" s="134">
        <v>34361</v>
      </c>
      <c r="E93" s="98"/>
    </row>
    <row r="94" spans="1:5" ht="17.100000000000001" customHeight="1">
      <c r="A94" s="10">
        <v>91</v>
      </c>
      <c r="B94" s="24" t="s">
        <v>418</v>
      </c>
      <c r="C94" s="134">
        <v>1324</v>
      </c>
      <c r="D94" s="134">
        <v>2728</v>
      </c>
      <c r="E94" s="98"/>
    </row>
    <row r="95" spans="1:5" ht="17.100000000000001" customHeight="1">
      <c r="A95" s="10">
        <v>92</v>
      </c>
      <c r="B95" s="24" t="s">
        <v>419</v>
      </c>
      <c r="C95" s="134">
        <v>1</v>
      </c>
      <c r="D95" s="134">
        <v>554</v>
      </c>
      <c r="E95" s="98"/>
    </row>
    <row r="96" spans="1:5" ht="17.100000000000001" customHeight="1">
      <c r="A96" s="10">
        <v>93</v>
      </c>
      <c r="B96" s="24" t="s">
        <v>420</v>
      </c>
      <c r="C96" s="134">
        <v>811</v>
      </c>
      <c r="D96" s="134">
        <v>1923</v>
      </c>
      <c r="E96" s="98"/>
    </row>
    <row r="97" spans="1:5" ht="48">
      <c r="A97" s="10">
        <v>94</v>
      </c>
      <c r="B97" s="24" t="s">
        <v>421</v>
      </c>
      <c r="C97" s="134">
        <v>201976</v>
      </c>
      <c r="D97" s="134">
        <v>46110</v>
      </c>
      <c r="E97" s="98"/>
    </row>
    <row r="98" spans="1:5" ht="17.100000000000001" customHeight="1">
      <c r="A98" s="10">
        <v>95</v>
      </c>
      <c r="B98" s="24" t="s">
        <v>422</v>
      </c>
      <c r="C98" s="134">
        <v>11997</v>
      </c>
      <c r="D98" s="134">
        <v>9312</v>
      </c>
      <c r="E98" s="98"/>
    </row>
    <row r="99" spans="1:5" ht="17.100000000000001" customHeight="1">
      <c r="A99" s="10">
        <v>96</v>
      </c>
      <c r="B99" s="24" t="s">
        <v>183</v>
      </c>
      <c r="C99" s="134">
        <v>1002</v>
      </c>
      <c r="D99" s="134">
        <v>21239</v>
      </c>
      <c r="E99" s="98"/>
    </row>
    <row r="100" spans="1:5" ht="17.100000000000001" customHeight="1">
      <c r="A100" s="10">
        <v>97</v>
      </c>
      <c r="B100" s="24" t="s">
        <v>423</v>
      </c>
      <c r="C100" s="134">
        <v>1</v>
      </c>
      <c r="D100" s="134">
        <v>42</v>
      </c>
      <c r="E100" s="98"/>
    </row>
    <row r="101" spans="1:5" ht="17.100000000000001" customHeight="1">
      <c r="A101" s="10">
        <v>98</v>
      </c>
      <c r="B101" s="24" t="s">
        <v>64</v>
      </c>
      <c r="C101" s="134" t="s">
        <v>0</v>
      </c>
      <c r="D101" s="134">
        <v>1</v>
      </c>
      <c r="E101" s="98"/>
    </row>
    <row r="102" spans="1:5">
      <c r="C102" s="40"/>
      <c r="D102" s="40"/>
      <c r="E102" s="98"/>
    </row>
  </sheetData>
  <customSheetViews>
    <customSheetView guid="{8AB0C7CD-72E2-4980-8F69-0022DFDD53C0}" scale="130">
      <pane ySplit="3" topLeftCell="A87" activePane="bottomLeft" state="frozen"/>
      <selection pane="bottomLeft" activeCell="E98" sqref="E98"/>
      <pageMargins left="0.70866141732283472" right="0.70866141732283472" top="0.74803149606299213" bottom="0.74803149606299213"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pane ySplit="3" topLeftCell="A91"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howPageBreaks="1">
      <pane ySplit="3" topLeftCell="A97" activePane="bottomLeft" state="frozen"/>
      <selection pane="bottomLeft" activeCell="B96" sqref="B96"/>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showPageBreaks="1">
      <pane ySplit="3" topLeftCell="A93" activePane="bottomLeft" state="frozen"/>
      <selection pane="bottomLeft" activeCell="E98" sqref="E98"/>
      <pageMargins left="0.70866141732283472" right="0.70866141732283472" top="0.74803149606299213" bottom="0.74803149606299213"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 2015</oddFooter>
      </headerFooter>
    </customSheetView>
  </customSheetViews>
  <mergeCells count="2">
    <mergeCell ref="A3:B3"/>
    <mergeCell ref="A4:B4"/>
  </mergeCells>
  <hyperlinks>
    <hyperlink ref="D2" location="'List of tables'!A1" display="List of tables"/>
  </hyperlinks>
  <pageMargins left="0.70866141732283472" right="0.70866141732283472" top="0.74803149606299213" bottom="0.74803149606299213"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sheetPr codeName="Sheet18"/>
  <dimension ref="A1:I24"/>
  <sheetViews>
    <sheetView topLeftCell="A4" zoomScale="130" zoomScaleNormal="130" workbookViewId="0">
      <selection activeCell="B20" sqref="B20:I20"/>
    </sheetView>
  </sheetViews>
  <sheetFormatPr defaultRowHeight="15"/>
  <cols>
    <col min="1" max="16384" width="9.140625" style="82"/>
  </cols>
  <sheetData>
    <row r="1" spans="1:9">
      <c r="A1" s="88" t="s">
        <v>442</v>
      </c>
      <c r="B1" s="40"/>
      <c r="C1" s="40"/>
      <c r="D1" s="40"/>
      <c r="E1" s="40"/>
      <c r="F1" s="40"/>
      <c r="G1" s="40"/>
      <c r="H1" s="40"/>
      <c r="I1" s="91"/>
    </row>
    <row r="2" spans="1:9" ht="15.75" thickBot="1">
      <c r="A2" s="89" t="s">
        <v>53</v>
      </c>
      <c r="B2" s="40"/>
      <c r="C2" s="40"/>
      <c r="D2" s="40"/>
      <c r="E2" s="40"/>
      <c r="F2" s="40"/>
      <c r="G2" s="40"/>
      <c r="H2" s="5" t="s">
        <v>44</v>
      </c>
      <c r="I2" s="91"/>
    </row>
    <row r="3" spans="1:9" s="1" customFormat="1" ht="27.75" customHeight="1" thickTop="1">
      <c r="A3" s="172"/>
      <c r="B3" s="168" t="s">
        <v>46</v>
      </c>
      <c r="C3" s="168"/>
      <c r="D3" s="168" t="s">
        <v>47</v>
      </c>
      <c r="E3" s="168"/>
      <c r="F3" s="168" t="s">
        <v>48</v>
      </c>
      <c r="G3" s="168" t="s">
        <v>49</v>
      </c>
      <c r="H3" s="170" t="s">
        <v>50</v>
      </c>
    </row>
    <row r="4" spans="1:9" s="1" customFormat="1" ht="24.75" customHeight="1">
      <c r="A4" s="173"/>
      <c r="B4" s="83" t="s">
        <v>51</v>
      </c>
      <c r="C4" s="83" t="s">
        <v>52</v>
      </c>
      <c r="D4" s="83" t="s">
        <v>51</v>
      </c>
      <c r="E4" s="83" t="s">
        <v>52</v>
      </c>
      <c r="F4" s="169"/>
      <c r="G4" s="169"/>
      <c r="H4" s="171"/>
    </row>
    <row r="5" spans="1:9" s="9" customFormat="1" ht="12" customHeight="1">
      <c r="A5" s="174"/>
      <c r="B5" s="17">
        <v>1</v>
      </c>
      <c r="C5" s="17">
        <v>2</v>
      </c>
      <c r="D5" s="17">
        <v>3</v>
      </c>
      <c r="E5" s="17">
        <v>4</v>
      </c>
      <c r="F5" s="17" t="s">
        <v>1</v>
      </c>
      <c r="G5" s="17" t="s">
        <v>2</v>
      </c>
      <c r="H5" s="18" t="s">
        <v>3</v>
      </c>
    </row>
    <row r="6" spans="1:9" s="1" customFormat="1" ht="17.100000000000001" customHeight="1">
      <c r="A6" s="15">
        <v>2001</v>
      </c>
      <c r="B6" s="12">
        <v>306181</v>
      </c>
      <c r="C6" s="14" t="s">
        <v>4</v>
      </c>
      <c r="D6" s="12">
        <v>867908</v>
      </c>
      <c r="E6" s="14" t="s">
        <v>4</v>
      </c>
      <c r="F6" s="12">
        <v>1174089</v>
      </c>
      <c r="G6" s="12">
        <v>-561727</v>
      </c>
      <c r="H6" s="14">
        <v>35.299999999999997</v>
      </c>
    </row>
    <row r="7" spans="1:9" s="1" customFormat="1" ht="17.100000000000001" customHeight="1">
      <c r="A7" s="16">
        <v>2002</v>
      </c>
      <c r="B7" s="12">
        <v>289215</v>
      </c>
      <c r="C7" s="14">
        <v>94.5</v>
      </c>
      <c r="D7" s="12">
        <v>1106640</v>
      </c>
      <c r="E7" s="14">
        <v>127.5</v>
      </c>
      <c r="F7" s="12">
        <v>1395855</v>
      </c>
      <c r="G7" s="12">
        <v>-817425</v>
      </c>
      <c r="H7" s="14">
        <v>26.1</v>
      </c>
    </row>
    <row r="8" spans="1:9" s="1" customFormat="1" ht="17.100000000000001" customHeight="1">
      <c r="A8" s="16">
        <v>2003</v>
      </c>
      <c r="B8" s="13">
        <v>312234</v>
      </c>
      <c r="C8" s="14">
        <v>108</v>
      </c>
      <c r="D8" s="13">
        <v>1164541</v>
      </c>
      <c r="E8" s="14">
        <v>105.2</v>
      </c>
      <c r="F8" s="13">
        <v>1476775</v>
      </c>
      <c r="G8" s="13">
        <v>-852307</v>
      </c>
      <c r="H8" s="14">
        <v>26.8</v>
      </c>
    </row>
    <row r="9" spans="1:9" s="1" customFormat="1" ht="17.100000000000001" customHeight="1">
      <c r="A9" s="16">
        <v>2004</v>
      </c>
      <c r="B9" s="13">
        <v>430985</v>
      </c>
      <c r="C9" s="14">
        <v>138</v>
      </c>
      <c r="D9" s="13">
        <v>1381926</v>
      </c>
      <c r="E9" s="14">
        <v>118.7</v>
      </c>
      <c r="F9" s="13">
        <v>1812911</v>
      </c>
      <c r="G9" s="13">
        <v>-950941</v>
      </c>
      <c r="H9" s="14">
        <v>31.2</v>
      </c>
    </row>
    <row r="10" spans="1:9" s="1" customFormat="1" ht="17.100000000000001" customHeight="1">
      <c r="A10" s="16">
        <v>2005</v>
      </c>
      <c r="B10" s="13">
        <v>578033</v>
      </c>
      <c r="C10" s="14">
        <v>134.1</v>
      </c>
      <c r="D10" s="13">
        <v>1509958</v>
      </c>
      <c r="E10" s="14">
        <v>109.3</v>
      </c>
      <c r="F10" s="13">
        <v>2087991</v>
      </c>
      <c r="G10" s="13">
        <v>-931925</v>
      </c>
      <c r="H10" s="14">
        <v>38.299999999999997</v>
      </c>
    </row>
    <row r="11" spans="1:9" s="1" customFormat="1" ht="17.100000000000001" customHeight="1">
      <c r="A11" s="16">
        <v>2006</v>
      </c>
      <c r="B11" s="13">
        <v>787522</v>
      </c>
      <c r="C11" s="14">
        <v>136.19999999999999</v>
      </c>
      <c r="D11" s="13">
        <v>1411270</v>
      </c>
      <c r="E11" s="14">
        <v>93.5</v>
      </c>
      <c r="F11" s="13">
        <v>2198792</v>
      </c>
      <c r="G11" s="13">
        <v>-623748</v>
      </c>
      <c r="H11" s="14">
        <v>55.8</v>
      </c>
    </row>
    <row r="12" spans="1:9" s="1" customFormat="1" ht="17.100000000000001" customHeight="1">
      <c r="A12" s="16">
        <v>2007</v>
      </c>
      <c r="B12" s="13">
        <v>854689</v>
      </c>
      <c r="C12" s="14">
        <v>108.5</v>
      </c>
      <c r="D12" s="13">
        <v>1711793</v>
      </c>
      <c r="E12" s="14">
        <v>121.3</v>
      </c>
      <c r="F12" s="13">
        <v>2566482</v>
      </c>
      <c r="G12" s="13">
        <v>-857104</v>
      </c>
      <c r="H12" s="14">
        <v>49.9</v>
      </c>
    </row>
    <row r="13" spans="1:9" s="1" customFormat="1" ht="17.100000000000001" customHeight="1">
      <c r="A13" s="16">
        <v>2008</v>
      </c>
      <c r="B13" s="12">
        <v>982635</v>
      </c>
      <c r="C13" s="14">
        <v>115</v>
      </c>
      <c r="D13" s="12">
        <v>2120114</v>
      </c>
      <c r="E13" s="14">
        <v>123.9</v>
      </c>
      <c r="F13" s="12">
        <v>3102749</v>
      </c>
      <c r="G13" s="12">
        <v>-1137479</v>
      </c>
      <c r="H13" s="14">
        <v>46.3</v>
      </c>
    </row>
    <row r="14" spans="1:9" s="1" customFormat="1" ht="17.100000000000001" customHeight="1">
      <c r="A14" s="16">
        <v>2009</v>
      </c>
      <c r="B14" s="13">
        <v>855361</v>
      </c>
      <c r="C14" s="14">
        <v>87</v>
      </c>
      <c r="D14" s="13">
        <v>1824256</v>
      </c>
      <c r="E14" s="14">
        <v>86</v>
      </c>
      <c r="F14" s="13">
        <v>2679617</v>
      </c>
      <c r="G14" s="13">
        <v>-968895</v>
      </c>
      <c r="H14" s="14">
        <v>46.9</v>
      </c>
    </row>
    <row r="15" spans="1:9" s="40" customFormat="1" ht="17.100000000000001" customHeight="1">
      <c r="A15" s="37">
        <v>2010</v>
      </c>
      <c r="B15" s="38">
        <v>1113513</v>
      </c>
      <c r="C15" s="39">
        <v>130.19999999999999</v>
      </c>
      <c r="D15" s="38">
        <v>2072340</v>
      </c>
      <c r="E15" s="39">
        <v>113.6</v>
      </c>
      <c r="F15" s="38">
        <v>3185853</v>
      </c>
      <c r="G15" s="38">
        <v>-958827</v>
      </c>
      <c r="H15" s="39">
        <v>53.7</v>
      </c>
    </row>
    <row r="16" spans="1:9" s="40" customFormat="1" ht="17.100000000000001" customHeight="1">
      <c r="A16" s="37">
        <v>2011</v>
      </c>
      <c r="B16" s="38">
        <v>1309341</v>
      </c>
      <c r="C16" s="39">
        <v>117.6</v>
      </c>
      <c r="D16" s="38">
        <v>2340488</v>
      </c>
      <c r="E16" s="39">
        <v>112.9</v>
      </c>
      <c r="F16" s="38">
        <v>3649829</v>
      </c>
      <c r="G16" s="38">
        <v>1031147</v>
      </c>
      <c r="H16" s="39">
        <v>55.9</v>
      </c>
    </row>
    <row r="17" spans="1:8" s="40" customFormat="1" ht="17.100000000000001" customHeight="1">
      <c r="A17" s="37">
        <v>2012</v>
      </c>
      <c r="B17" s="38">
        <v>1214202</v>
      </c>
      <c r="C17" s="39">
        <v>92.7</v>
      </c>
      <c r="D17" s="38">
        <v>2294482</v>
      </c>
      <c r="E17" s="39">
        <v>98</v>
      </c>
      <c r="F17" s="38">
        <v>3508684</v>
      </c>
      <c r="G17" s="38">
        <v>-1080280</v>
      </c>
      <c r="H17" s="39">
        <v>52.9</v>
      </c>
    </row>
    <row r="18" spans="1:8" s="40" customFormat="1" ht="17.100000000000001" customHeight="1">
      <c r="A18" s="37">
        <v>2013</v>
      </c>
      <c r="B18" s="38">
        <v>1331470</v>
      </c>
      <c r="C18" s="39">
        <v>109.7</v>
      </c>
      <c r="D18" s="38">
        <v>2330318</v>
      </c>
      <c r="E18" s="39">
        <v>101.6</v>
      </c>
      <c r="F18" s="38">
        <v>3661788</v>
      </c>
      <c r="G18" s="38">
        <v>-998848</v>
      </c>
      <c r="H18" s="39">
        <v>57.1</v>
      </c>
    </row>
    <row r="19" spans="1:8" s="40" customFormat="1" ht="17.100000000000001" customHeight="1">
      <c r="A19" s="37">
        <v>2014</v>
      </c>
      <c r="B19" s="38">
        <v>1376425</v>
      </c>
      <c r="C19" s="39">
        <v>103.37633677222793</v>
      </c>
      <c r="D19" s="38">
        <v>2528920</v>
      </c>
      <c r="E19" s="39">
        <v>108.52253311564344</v>
      </c>
      <c r="F19" s="38">
        <v>3905345</v>
      </c>
      <c r="G19" s="38">
        <v>-1152495</v>
      </c>
      <c r="H19" s="39">
        <v>54.427409235425081</v>
      </c>
    </row>
    <row r="20" spans="1:8" s="40" customFormat="1" ht="17.100000000000001" customHeight="1">
      <c r="A20" s="37">
        <v>2015</v>
      </c>
      <c r="B20" s="38">
        <v>1336498</v>
      </c>
      <c r="C20" s="39">
        <v>97.1</v>
      </c>
      <c r="D20" s="38">
        <v>2233960</v>
      </c>
      <c r="E20" s="39">
        <v>88.3</v>
      </c>
      <c r="F20" s="38">
        <v>3570458</v>
      </c>
      <c r="G20" s="38">
        <v>-897462</v>
      </c>
      <c r="H20" s="39">
        <v>59.8</v>
      </c>
    </row>
    <row r="22" spans="1:8" s="92" customFormat="1" ht="11.25">
      <c r="A22" s="92" t="s">
        <v>54</v>
      </c>
    </row>
    <row r="24" spans="1:8">
      <c r="A24" s="92"/>
    </row>
  </sheetData>
  <customSheetViews>
    <customSheetView guid="{8AB0C7CD-72E2-4980-8F69-0022DFDD53C0}" scale="130" topLeftCell="A4">
      <selection activeCell="D20" activeCellId="1" sqref="G20 D20"/>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A21" sqref="A21"/>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A4">
      <selection activeCell="B18" sqref="B18:H18"/>
      <pageMargins left="0.7" right="0.7" top="0.75" bottom="0.75" header="0.3" footer="0.3"/>
    </customSheetView>
    <customSheetView guid="{4FF71052-DC85-4A6B-A6DC-EEBD0771EFE3}" scale="130" topLeftCell="A4">
      <selection activeCell="D20" activeCellId="1" sqref="G20 D20"/>
      <pageMargins left="0.7" right="0.7" top="0.75" bottom="0.75" header="0.3" footer="0.3"/>
      <pageSetup paperSize="9" orientation="portrait" r:id="rId3"/>
      <headerFooter>
        <oddHeader>&amp;L&amp;"Arial,Regular"&amp;12External trade</oddHeader>
        <oddFooter>&amp;C&amp;"Arial,Regular"&amp;8Page &amp;P of &amp;N&amp;L&amp;"Arial,Regular"&amp;8Statistical Yearbook of Republika Srpska 2015</oddFooter>
      </headerFooter>
    </customSheetView>
  </customSheetViews>
  <mergeCells count="6">
    <mergeCell ref="H3:H4"/>
    <mergeCell ref="A3:A5"/>
    <mergeCell ref="B3:C3"/>
    <mergeCell ref="D3:E3"/>
    <mergeCell ref="F3:F4"/>
    <mergeCell ref="G3:G4"/>
  </mergeCells>
  <hyperlinks>
    <hyperlink ref="H2" location="'List of tables'!A1" display="List of tables"/>
  </hyperlinks>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sheetPr codeName="Sheet1"/>
  <dimension ref="A1:J16"/>
  <sheetViews>
    <sheetView zoomScale="130" zoomScaleNormal="130" workbookViewId="0">
      <selection activeCell="J5" sqref="J5:J16"/>
    </sheetView>
  </sheetViews>
  <sheetFormatPr defaultRowHeight="12"/>
  <cols>
    <col min="1" max="1" width="6.140625" style="1" customWidth="1"/>
    <col min="2" max="2" width="44.85546875" style="1" customWidth="1"/>
    <col min="3" max="5" width="9.28515625" style="1" bestFit="1" customWidth="1"/>
    <col min="6" max="16384" width="9.140625" style="1"/>
  </cols>
  <sheetData>
    <row r="1" spans="1:10">
      <c r="A1" s="2" t="s">
        <v>443</v>
      </c>
    </row>
    <row r="2" spans="1:10" ht="12.75" thickBot="1">
      <c r="A2" s="11" t="s">
        <v>45</v>
      </c>
      <c r="J2" s="5" t="s">
        <v>44</v>
      </c>
    </row>
    <row r="3" spans="1:10" ht="18" customHeight="1" thickTop="1">
      <c r="A3" s="177" t="s">
        <v>435</v>
      </c>
      <c r="B3" s="178"/>
      <c r="C3" s="181" t="s">
        <v>46</v>
      </c>
      <c r="D3" s="182"/>
      <c r="E3" s="182"/>
      <c r="F3" s="182"/>
      <c r="G3" s="182"/>
      <c r="H3" s="182"/>
      <c r="I3" s="182"/>
      <c r="J3" s="182"/>
    </row>
    <row r="4" spans="1:10" ht="18" customHeight="1">
      <c r="A4" s="179"/>
      <c r="B4" s="180"/>
      <c r="C4" s="84">
        <v>2008</v>
      </c>
      <c r="D4" s="20">
        <v>2009</v>
      </c>
      <c r="E4" s="20">
        <v>2010</v>
      </c>
      <c r="F4" s="20">
        <v>2011</v>
      </c>
      <c r="G4" s="20">
        <v>2012</v>
      </c>
      <c r="H4" s="20">
        <v>2013</v>
      </c>
      <c r="I4" s="148">
        <v>2014</v>
      </c>
      <c r="J4" s="148">
        <v>2015</v>
      </c>
    </row>
    <row r="5" spans="1:10" ht="17.100000000000001" customHeight="1">
      <c r="A5" s="175" t="s">
        <v>55</v>
      </c>
      <c r="B5" s="176"/>
      <c r="C5" s="93">
        <v>1921837</v>
      </c>
      <c r="D5" s="93">
        <v>1672915</v>
      </c>
      <c r="E5" s="93">
        <v>2177809</v>
      </c>
      <c r="F5" s="93">
        <v>2560808</v>
      </c>
      <c r="G5" s="93">
        <v>2374737</v>
      </c>
      <c r="H5" s="93">
        <v>2604090</v>
      </c>
      <c r="I5" s="139">
        <v>2692013</v>
      </c>
      <c r="J5" s="139">
        <v>2613924</v>
      </c>
    </row>
    <row r="6" spans="1:10" ht="17.100000000000001" customHeight="1">
      <c r="A6" s="54" t="s">
        <v>5</v>
      </c>
      <c r="B6" s="55" t="s">
        <v>56</v>
      </c>
      <c r="C6" s="90">
        <v>52929</v>
      </c>
      <c r="D6" s="90">
        <v>62204</v>
      </c>
      <c r="E6" s="90">
        <v>91724</v>
      </c>
      <c r="F6" s="90">
        <v>95515</v>
      </c>
      <c r="G6" s="90">
        <v>86758</v>
      </c>
      <c r="H6" s="90">
        <v>100345</v>
      </c>
      <c r="I6" s="134">
        <v>105316</v>
      </c>
      <c r="J6" s="134">
        <v>122036</v>
      </c>
    </row>
    <row r="7" spans="1:10" ht="17.100000000000001" customHeight="1">
      <c r="A7" s="54" t="s">
        <v>6</v>
      </c>
      <c r="B7" s="55" t="s">
        <v>57</v>
      </c>
      <c r="C7" s="90">
        <v>90729</v>
      </c>
      <c r="D7" s="90">
        <v>44438</v>
      </c>
      <c r="E7" s="90">
        <v>47953</v>
      </c>
      <c r="F7" s="90">
        <v>77937</v>
      </c>
      <c r="G7" s="90">
        <v>96218</v>
      </c>
      <c r="H7" s="90">
        <v>71008</v>
      </c>
      <c r="I7" s="134">
        <v>71240</v>
      </c>
      <c r="J7" s="134">
        <v>55278</v>
      </c>
    </row>
    <row r="8" spans="1:10" ht="17.100000000000001" customHeight="1">
      <c r="A8" s="54" t="s">
        <v>7</v>
      </c>
      <c r="B8" s="55" t="s">
        <v>58</v>
      </c>
      <c r="C8" s="90">
        <v>1576275</v>
      </c>
      <c r="D8" s="90">
        <v>1311573</v>
      </c>
      <c r="E8" s="90">
        <v>1699792</v>
      </c>
      <c r="F8" s="90">
        <v>2111891</v>
      </c>
      <c r="G8" s="90">
        <v>2033375</v>
      </c>
      <c r="H8" s="90">
        <v>2130882</v>
      </c>
      <c r="I8" s="134">
        <v>2303461</v>
      </c>
      <c r="J8" s="134">
        <v>2304518</v>
      </c>
    </row>
    <row r="9" spans="1:10" ht="30" customHeight="1">
      <c r="A9" s="54" t="s">
        <v>8</v>
      </c>
      <c r="B9" s="55" t="s">
        <v>430</v>
      </c>
      <c r="C9" s="90">
        <v>144903</v>
      </c>
      <c r="D9" s="90">
        <v>210734</v>
      </c>
      <c r="E9" s="90">
        <v>258773</v>
      </c>
      <c r="F9" s="90">
        <v>165611</v>
      </c>
      <c r="G9" s="90">
        <v>47736</v>
      </c>
      <c r="H9" s="90">
        <v>171925</v>
      </c>
      <c r="I9" s="134">
        <v>114094</v>
      </c>
      <c r="J9" s="134">
        <v>60763</v>
      </c>
    </row>
    <row r="10" spans="1:10" ht="27" customHeight="1">
      <c r="A10" s="54" t="s">
        <v>9</v>
      </c>
      <c r="B10" s="55" t="s">
        <v>59</v>
      </c>
      <c r="C10" s="90">
        <v>52576</v>
      </c>
      <c r="D10" s="90">
        <v>40230</v>
      </c>
      <c r="E10" s="90">
        <v>76385</v>
      </c>
      <c r="F10" s="90">
        <v>106772</v>
      </c>
      <c r="G10" s="90">
        <v>108041</v>
      </c>
      <c r="H10" s="90">
        <v>128248</v>
      </c>
      <c r="I10" s="134">
        <v>95356</v>
      </c>
      <c r="J10" s="134">
        <v>69526</v>
      </c>
    </row>
    <row r="11" spans="1:10" ht="17.100000000000001" customHeight="1">
      <c r="A11" s="54" t="s">
        <v>35</v>
      </c>
      <c r="B11" s="55" t="s">
        <v>60</v>
      </c>
      <c r="C11" s="90">
        <v>4416</v>
      </c>
      <c r="D11" s="90">
        <v>3736</v>
      </c>
      <c r="E11" s="90">
        <v>3181</v>
      </c>
      <c r="F11" s="90">
        <v>3083</v>
      </c>
      <c r="G11" s="90">
        <v>1826</v>
      </c>
      <c r="H11" s="90">
        <v>1673</v>
      </c>
      <c r="I11" s="134">
        <v>2395</v>
      </c>
      <c r="J11" s="134">
        <v>1803</v>
      </c>
    </row>
    <row r="12" spans="1:10" ht="17.100000000000001" customHeight="1">
      <c r="A12" s="54" t="s">
        <v>36</v>
      </c>
      <c r="B12" s="55" t="s">
        <v>61</v>
      </c>
      <c r="C12" s="90" t="s">
        <v>0</v>
      </c>
      <c r="D12" s="90" t="s">
        <v>0</v>
      </c>
      <c r="E12" s="90" t="s">
        <v>0</v>
      </c>
      <c r="F12" s="90" t="s">
        <v>0</v>
      </c>
      <c r="G12" s="90">
        <v>782</v>
      </c>
      <c r="H12" s="90">
        <v>8</v>
      </c>
      <c r="I12" s="134">
        <v>151</v>
      </c>
      <c r="J12" s="134">
        <v>0</v>
      </c>
    </row>
    <row r="13" spans="1:10" ht="17.100000000000001" customHeight="1">
      <c r="A13" s="54" t="s">
        <v>34</v>
      </c>
      <c r="B13" s="55" t="s">
        <v>62</v>
      </c>
      <c r="C13" s="90">
        <v>9</v>
      </c>
      <c r="D13" s="90">
        <v>0</v>
      </c>
      <c r="E13" s="90">
        <v>2</v>
      </c>
      <c r="F13" s="90">
        <v>0</v>
      </c>
      <c r="G13" s="90" t="s">
        <v>0</v>
      </c>
      <c r="H13" s="90">
        <v>2</v>
      </c>
      <c r="I13" s="134" t="s">
        <v>0</v>
      </c>
      <c r="J13" s="134">
        <v>1</v>
      </c>
    </row>
    <row r="14" spans="1:10" ht="17.100000000000001" customHeight="1">
      <c r="A14" s="104" t="s">
        <v>33</v>
      </c>
      <c r="B14" s="94" t="s">
        <v>63</v>
      </c>
      <c r="C14" s="90" t="s">
        <v>0</v>
      </c>
      <c r="D14" s="90" t="s">
        <v>0</v>
      </c>
      <c r="E14" s="90" t="s">
        <v>0</v>
      </c>
      <c r="F14" s="90" t="s">
        <v>0</v>
      </c>
      <c r="G14" s="90" t="s">
        <v>0</v>
      </c>
      <c r="H14" s="90" t="s">
        <v>0</v>
      </c>
      <c r="I14" s="134" t="s">
        <v>0</v>
      </c>
      <c r="J14" s="134" t="s">
        <v>0</v>
      </c>
    </row>
    <row r="15" spans="1:10" ht="17.100000000000001" customHeight="1">
      <c r="A15" s="104" t="s">
        <v>10</v>
      </c>
      <c r="B15" s="94" t="s">
        <v>64</v>
      </c>
      <c r="C15" s="90" t="s">
        <v>0</v>
      </c>
      <c r="D15" s="90" t="s">
        <v>0</v>
      </c>
      <c r="E15" s="90" t="s">
        <v>0</v>
      </c>
      <c r="F15" s="90" t="s">
        <v>0</v>
      </c>
      <c r="G15" s="90" t="s">
        <v>0</v>
      </c>
      <c r="H15" s="90" t="s">
        <v>0</v>
      </c>
      <c r="I15" s="134" t="s">
        <v>0</v>
      </c>
      <c r="J15" s="134" t="s">
        <v>0</v>
      </c>
    </row>
    <row r="16" spans="1:10">
      <c r="J16" s="40"/>
    </row>
  </sheetData>
  <customSheetViews>
    <customSheetView guid="{8AB0C7CD-72E2-4980-8F69-0022DFDD53C0}" scale="130" topLeftCell="C1">
      <selection activeCell="E6" sqref="E6:E16"/>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J5" sqref="J4:J15"/>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election activeCell="H7" sqref="H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topLeftCell="C1">
      <selection activeCell="E6" sqref="E6:E16"/>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 2015</oddFooter>
      </headerFooter>
    </customSheetView>
  </customSheetViews>
  <mergeCells count="3">
    <mergeCell ref="A5:B5"/>
    <mergeCell ref="A3:B4"/>
    <mergeCell ref="C3:J3"/>
  </mergeCells>
  <hyperlinks>
    <hyperlink ref="J2" location="'List of tables'!A1" display="List of tables"/>
  </hyperlinks>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sheetPr codeName="Sheet3"/>
  <dimension ref="A1:J15"/>
  <sheetViews>
    <sheetView zoomScale="130" zoomScaleNormal="130" workbookViewId="0">
      <selection activeCell="D19" sqref="D19"/>
    </sheetView>
  </sheetViews>
  <sheetFormatPr defaultRowHeight="12"/>
  <cols>
    <col min="1" max="1" width="6.140625" style="1" customWidth="1"/>
    <col min="2" max="2" width="44.85546875" style="1" customWidth="1"/>
    <col min="3" max="5" width="9.28515625" style="1" bestFit="1" customWidth="1"/>
    <col min="6" max="16384" width="9.140625" style="1"/>
  </cols>
  <sheetData>
    <row r="1" spans="1:10">
      <c r="A1" s="2" t="s">
        <v>444</v>
      </c>
    </row>
    <row r="2" spans="1:10" ht="12.75" thickBot="1">
      <c r="A2" s="11" t="s">
        <v>45</v>
      </c>
      <c r="J2" s="5" t="s">
        <v>44</v>
      </c>
    </row>
    <row r="3" spans="1:10" ht="18" customHeight="1" thickTop="1">
      <c r="A3" s="177" t="s">
        <v>435</v>
      </c>
      <c r="B3" s="178"/>
      <c r="C3" s="181" t="s">
        <v>47</v>
      </c>
      <c r="D3" s="182"/>
      <c r="E3" s="182"/>
      <c r="F3" s="182"/>
      <c r="G3" s="182"/>
      <c r="H3" s="182"/>
      <c r="I3" s="182"/>
      <c r="J3" s="182"/>
    </row>
    <row r="4" spans="1:10" ht="18" customHeight="1">
      <c r="A4" s="179"/>
      <c r="B4" s="180"/>
      <c r="C4" s="19">
        <v>2008</v>
      </c>
      <c r="D4" s="20">
        <v>2009</v>
      </c>
      <c r="E4" s="20">
        <v>2010</v>
      </c>
      <c r="F4" s="20">
        <v>2011</v>
      </c>
      <c r="G4" s="20">
        <v>2012</v>
      </c>
      <c r="H4" s="20">
        <v>2013</v>
      </c>
      <c r="I4" s="148">
        <v>2014</v>
      </c>
      <c r="J4" s="148">
        <v>2015</v>
      </c>
    </row>
    <row r="5" spans="1:10" ht="17.100000000000001" customHeight="1">
      <c r="A5" s="175" t="s">
        <v>55</v>
      </c>
      <c r="B5" s="176"/>
      <c r="C5" s="93">
        <v>4146519</v>
      </c>
      <c r="D5" s="93">
        <v>3567879</v>
      </c>
      <c r="E5" s="93">
        <v>4053084</v>
      </c>
      <c r="F5" s="93">
        <v>4577526</v>
      </c>
      <c r="G5" s="93">
        <v>4487548</v>
      </c>
      <c r="H5" s="93">
        <v>4557635</v>
      </c>
      <c r="I5" s="139">
        <v>4946061</v>
      </c>
      <c r="J5" s="139">
        <v>4369179</v>
      </c>
    </row>
    <row r="6" spans="1:10" ht="17.100000000000001" customHeight="1">
      <c r="A6" s="54" t="s">
        <v>5</v>
      </c>
      <c r="B6" s="55" t="s">
        <v>56</v>
      </c>
      <c r="C6" s="90">
        <v>220378</v>
      </c>
      <c r="D6" s="90">
        <v>176918</v>
      </c>
      <c r="E6" s="90">
        <v>200325</v>
      </c>
      <c r="F6" s="90">
        <v>223391</v>
      </c>
      <c r="G6" s="90">
        <v>209333</v>
      </c>
      <c r="H6" s="90">
        <v>207477</v>
      </c>
      <c r="I6" s="134">
        <v>220662</v>
      </c>
      <c r="J6" s="134">
        <v>236729</v>
      </c>
    </row>
    <row r="7" spans="1:10" ht="17.100000000000001" customHeight="1">
      <c r="A7" s="54" t="s">
        <v>6</v>
      </c>
      <c r="B7" s="55" t="s">
        <v>57</v>
      </c>
      <c r="C7" s="90">
        <v>55124</v>
      </c>
      <c r="D7" s="90">
        <v>680830</v>
      </c>
      <c r="E7" s="90">
        <v>965852</v>
      </c>
      <c r="F7" s="90">
        <v>1317377</v>
      </c>
      <c r="G7" s="90">
        <v>1211699</v>
      </c>
      <c r="H7" s="90">
        <v>1225881</v>
      </c>
      <c r="I7" s="134">
        <v>1066122</v>
      </c>
      <c r="J7" s="134">
        <v>681188</v>
      </c>
    </row>
    <row r="8" spans="1:10" ht="17.100000000000001" customHeight="1">
      <c r="A8" s="54" t="s">
        <v>7</v>
      </c>
      <c r="B8" s="55" t="s">
        <v>58</v>
      </c>
      <c r="C8" s="90">
        <v>3772912</v>
      </c>
      <c r="D8" s="90">
        <v>2647234</v>
      </c>
      <c r="E8" s="90">
        <v>2749315</v>
      </c>
      <c r="F8" s="90">
        <v>2968159</v>
      </c>
      <c r="G8" s="90">
        <v>2996290</v>
      </c>
      <c r="H8" s="90">
        <v>3074468</v>
      </c>
      <c r="I8" s="134">
        <v>3599918</v>
      </c>
      <c r="J8" s="134">
        <v>3408818</v>
      </c>
    </row>
    <row r="9" spans="1:10" ht="27" customHeight="1">
      <c r="A9" s="54" t="s">
        <v>8</v>
      </c>
      <c r="B9" s="55" t="s">
        <v>430</v>
      </c>
      <c r="C9" s="90">
        <v>53213</v>
      </c>
      <c r="D9" s="90">
        <v>29811</v>
      </c>
      <c r="E9" s="90">
        <v>108680</v>
      </c>
      <c r="F9" s="90">
        <v>40350</v>
      </c>
      <c r="G9" s="90">
        <v>39057</v>
      </c>
      <c r="H9" s="90">
        <v>13497</v>
      </c>
      <c r="I9" s="134">
        <v>35558</v>
      </c>
      <c r="J9" s="134">
        <v>20208</v>
      </c>
    </row>
    <row r="10" spans="1:10" ht="27" customHeight="1">
      <c r="A10" s="54" t="s">
        <v>9</v>
      </c>
      <c r="B10" s="55" t="s">
        <v>59</v>
      </c>
      <c r="C10" s="90">
        <v>3068</v>
      </c>
      <c r="D10" s="90">
        <v>1112</v>
      </c>
      <c r="E10" s="90">
        <v>1633</v>
      </c>
      <c r="F10" s="90">
        <v>4778</v>
      </c>
      <c r="G10" s="90">
        <v>9472</v>
      </c>
      <c r="H10" s="90">
        <v>18536</v>
      </c>
      <c r="I10" s="134">
        <v>6385</v>
      </c>
      <c r="J10" s="134">
        <v>3197</v>
      </c>
    </row>
    <row r="11" spans="1:10" ht="17.100000000000001" customHeight="1">
      <c r="A11" s="54" t="s">
        <v>35</v>
      </c>
      <c r="B11" s="55" t="s">
        <v>60</v>
      </c>
      <c r="C11" s="90">
        <v>41556</v>
      </c>
      <c r="D11" s="90">
        <v>31859</v>
      </c>
      <c r="E11" s="90">
        <v>27223</v>
      </c>
      <c r="F11" s="90">
        <v>22908</v>
      </c>
      <c r="G11" s="90">
        <v>18802</v>
      </c>
      <c r="H11" s="90">
        <v>16262</v>
      </c>
      <c r="I11" s="134">
        <v>16541</v>
      </c>
      <c r="J11" s="134">
        <v>18090</v>
      </c>
    </row>
    <row r="12" spans="1:10" ht="17.100000000000001" customHeight="1">
      <c r="A12" s="54" t="s">
        <v>36</v>
      </c>
      <c r="B12" s="55" t="s">
        <v>61</v>
      </c>
      <c r="C12" s="90">
        <v>72</v>
      </c>
      <c r="D12" s="90">
        <v>59</v>
      </c>
      <c r="E12" s="90">
        <v>15</v>
      </c>
      <c r="F12" s="90">
        <v>535</v>
      </c>
      <c r="G12" s="90">
        <v>2856</v>
      </c>
      <c r="H12" s="90">
        <v>1415</v>
      </c>
      <c r="I12" s="134">
        <v>811</v>
      </c>
      <c r="J12" s="134">
        <v>902</v>
      </c>
    </row>
    <row r="13" spans="1:10" ht="17.100000000000001" customHeight="1">
      <c r="A13" s="54" t="s">
        <v>34</v>
      </c>
      <c r="B13" s="55" t="s">
        <v>62</v>
      </c>
      <c r="C13" s="90">
        <v>196</v>
      </c>
      <c r="D13" s="90">
        <v>57</v>
      </c>
      <c r="E13" s="90">
        <v>41</v>
      </c>
      <c r="F13" s="90">
        <v>28</v>
      </c>
      <c r="G13" s="90">
        <v>39</v>
      </c>
      <c r="H13" s="90">
        <v>97</v>
      </c>
      <c r="I13" s="134">
        <v>53</v>
      </c>
      <c r="J13" s="134">
        <v>42</v>
      </c>
    </row>
    <row r="14" spans="1:10" ht="17.100000000000001" customHeight="1">
      <c r="A14" s="104" t="s">
        <v>33</v>
      </c>
      <c r="B14" s="94" t="s">
        <v>63</v>
      </c>
      <c r="C14" s="90" t="s">
        <v>0</v>
      </c>
      <c r="D14" s="90" t="s">
        <v>0</v>
      </c>
      <c r="E14" s="90">
        <v>0</v>
      </c>
      <c r="F14" s="90">
        <v>0</v>
      </c>
      <c r="G14" s="90" t="s">
        <v>0</v>
      </c>
      <c r="H14" s="90">
        <v>1</v>
      </c>
      <c r="I14" s="134">
        <v>2</v>
      </c>
      <c r="J14" s="134">
        <v>3</v>
      </c>
    </row>
    <row r="15" spans="1:10" ht="17.100000000000001" customHeight="1">
      <c r="A15" s="104" t="s">
        <v>10</v>
      </c>
      <c r="B15" s="94" t="s">
        <v>64</v>
      </c>
      <c r="C15" s="90" t="s">
        <v>0</v>
      </c>
      <c r="D15" s="90" t="s">
        <v>0</v>
      </c>
      <c r="E15" s="90" t="s">
        <v>0</v>
      </c>
      <c r="F15" s="90" t="s">
        <v>0</v>
      </c>
      <c r="G15" s="90" t="s">
        <v>0</v>
      </c>
      <c r="H15" s="90" t="s">
        <v>0</v>
      </c>
      <c r="I15" s="134">
        <v>8</v>
      </c>
      <c r="J15" s="134">
        <v>1</v>
      </c>
    </row>
  </sheetData>
  <customSheetViews>
    <customSheetView guid="{8AB0C7CD-72E2-4980-8F69-0022DFDD53C0}" scale="130" topLeftCell="C1">
      <selection activeCell="J6" sqref="J6:J16"/>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J19" sqref="J19"/>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election activeCell="H5" sqref="H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topLeftCell="C1">
      <selection activeCell="J6" sqref="J6:J16"/>
      <pageMargins left="0.45866141700000002" right="0.45866141700000002" top="0.74803149606299202" bottom="0.74803149606299202" header="0.31496062992126" footer="0.31496062992126"/>
      <pageSetup paperSize="9" orientation="landscape" r:id="rId4"/>
      <headerFooter>
        <oddHeader>&amp;L&amp;"Arial,Regular"&amp;12External trade</oddHeader>
        <oddFooter>&amp;C&amp;"Arial,Regular"&amp;8Page &amp;P of &amp;N&amp;L&amp;"Arial,Regular"&amp;8Statistical Yearbook of Republika Srpska 2015</oddFooter>
      </headerFooter>
    </customSheetView>
  </customSheetViews>
  <mergeCells count="3">
    <mergeCell ref="A3:B4"/>
    <mergeCell ref="A5:B5"/>
    <mergeCell ref="C3:J3"/>
  </mergeCells>
  <hyperlinks>
    <hyperlink ref="J2" location="'List of tables'!A1" display="List of tables"/>
  </hyperlinks>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sheetPr codeName="Sheet4"/>
  <dimension ref="A1:F63"/>
  <sheetViews>
    <sheetView zoomScale="130" zoomScaleNormal="130" workbookViewId="0">
      <pane ySplit="3" topLeftCell="A4" activePane="bottomLeft" state="frozen"/>
      <selection pane="bottomLeft" activeCell="A4" sqref="A4:C4"/>
    </sheetView>
  </sheetViews>
  <sheetFormatPr defaultRowHeight="12"/>
  <cols>
    <col min="1" max="1" width="5.5703125" style="1" customWidth="1"/>
    <col min="2" max="2" width="4" style="1" customWidth="1"/>
    <col min="3" max="3" width="48.42578125" style="1" customWidth="1"/>
    <col min="4" max="5" width="10.42578125" style="1" customWidth="1"/>
    <col min="6" max="6" width="9.140625" style="3"/>
    <col min="7" max="16384" width="9.140625" style="1"/>
  </cols>
  <sheetData>
    <row r="1" spans="1:6">
      <c r="A1" s="88" t="s">
        <v>463</v>
      </c>
    </row>
    <row r="2" spans="1:6" ht="12.75" thickBot="1">
      <c r="A2" s="11" t="s">
        <v>45</v>
      </c>
      <c r="E2" s="5" t="s">
        <v>44</v>
      </c>
    </row>
    <row r="3" spans="1:6" ht="20.25" customHeight="1" thickTop="1">
      <c r="A3" s="177" t="s">
        <v>436</v>
      </c>
      <c r="B3" s="178"/>
      <c r="C3" s="178"/>
      <c r="D3" s="44" t="s">
        <v>46</v>
      </c>
      <c r="E3" s="45" t="s">
        <v>47</v>
      </c>
    </row>
    <row r="4" spans="1:6" ht="17.100000000000001" customHeight="1">
      <c r="A4" s="183" t="s">
        <v>55</v>
      </c>
      <c r="B4" s="183"/>
      <c r="C4" s="184"/>
      <c r="D4" s="138">
        <v>2613924</v>
      </c>
      <c r="E4" s="36">
        <v>4369179</v>
      </c>
    </row>
    <row r="5" spans="1:6">
      <c r="A5" s="185"/>
      <c r="B5" s="185"/>
      <c r="C5" s="186"/>
      <c r="D5" s="40"/>
      <c r="E5" s="40"/>
    </row>
    <row r="6" spans="1:6" s="78" customFormat="1" ht="17.100000000000001" customHeight="1">
      <c r="A6" s="107" t="s">
        <v>5</v>
      </c>
      <c r="B6" s="187" t="s">
        <v>56</v>
      </c>
      <c r="C6" s="188"/>
      <c r="D6" s="155">
        <v>122036</v>
      </c>
      <c r="E6" s="133">
        <v>236729</v>
      </c>
      <c r="F6" s="80"/>
    </row>
    <row r="7" spans="1:6" ht="27" customHeight="1">
      <c r="A7" s="108"/>
      <c r="B7" s="108">
        <v>1</v>
      </c>
      <c r="C7" s="106" t="s">
        <v>65</v>
      </c>
      <c r="D7" s="156">
        <v>60004</v>
      </c>
      <c r="E7" s="134">
        <v>233773</v>
      </c>
    </row>
    <row r="8" spans="1:6" ht="17.100000000000001" customHeight="1">
      <c r="A8" s="108"/>
      <c r="B8" s="108">
        <v>2</v>
      </c>
      <c r="C8" s="106" t="s">
        <v>66</v>
      </c>
      <c r="D8" s="156">
        <v>55033</v>
      </c>
      <c r="E8" s="134">
        <v>667</v>
      </c>
    </row>
    <row r="9" spans="1:6" ht="17.100000000000001" customHeight="1">
      <c r="A9" s="108"/>
      <c r="B9" s="108">
        <v>3</v>
      </c>
      <c r="C9" s="109" t="s">
        <v>67</v>
      </c>
      <c r="D9" s="156">
        <v>6998</v>
      </c>
      <c r="E9" s="134">
        <v>2290</v>
      </c>
    </row>
    <row r="10" spans="1:6">
      <c r="A10" s="108"/>
      <c r="B10" s="108"/>
      <c r="C10" s="106"/>
      <c r="D10" s="157"/>
      <c r="E10" s="41"/>
    </row>
    <row r="11" spans="1:6" s="78" customFormat="1" ht="17.100000000000001" customHeight="1">
      <c r="A11" s="107" t="s">
        <v>6</v>
      </c>
      <c r="B11" s="187" t="s">
        <v>57</v>
      </c>
      <c r="C11" s="188"/>
      <c r="D11" s="133">
        <v>55278</v>
      </c>
      <c r="E11" s="133">
        <v>681188</v>
      </c>
      <c r="F11" s="80"/>
    </row>
    <row r="12" spans="1:6" ht="17.100000000000001" customHeight="1">
      <c r="A12" s="108"/>
      <c r="B12" s="108">
        <v>5</v>
      </c>
      <c r="C12" s="106" t="s">
        <v>431</v>
      </c>
      <c r="D12" s="134">
        <v>11193</v>
      </c>
      <c r="E12" s="134">
        <v>7000</v>
      </c>
    </row>
    <row r="13" spans="1:6" ht="17.100000000000001" customHeight="1">
      <c r="A13" s="108"/>
      <c r="B13" s="108">
        <v>6</v>
      </c>
      <c r="C13" s="106" t="s">
        <v>68</v>
      </c>
      <c r="D13" s="134">
        <v>45</v>
      </c>
      <c r="E13" s="134">
        <v>657523</v>
      </c>
    </row>
    <row r="14" spans="1:6" ht="17.100000000000001" customHeight="1">
      <c r="A14" s="108"/>
      <c r="B14" s="108">
        <v>7</v>
      </c>
      <c r="C14" s="106" t="s">
        <v>69</v>
      </c>
      <c r="D14" s="134">
        <v>39950</v>
      </c>
      <c r="E14" s="134">
        <v>4334</v>
      </c>
    </row>
    <row r="15" spans="1:6" ht="17.100000000000001" customHeight="1">
      <c r="A15" s="108"/>
      <c r="B15" s="108">
        <v>8</v>
      </c>
      <c r="C15" s="106" t="s">
        <v>70</v>
      </c>
      <c r="D15" s="134">
        <v>4090</v>
      </c>
      <c r="E15" s="134">
        <v>12331</v>
      </c>
    </row>
    <row r="16" spans="1:6">
      <c r="A16" s="108"/>
      <c r="B16" s="105"/>
      <c r="C16" s="106"/>
      <c r="D16" s="157"/>
      <c r="E16" s="41"/>
    </row>
    <row r="17" spans="1:6" s="78" customFormat="1" ht="17.100000000000001" customHeight="1">
      <c r="A17" s="107" t="s">
        <v>7</v>
      </c>
      <c r="B17" s="187" t="s">
        <v>58</v>
      </c>
      <c r="C17" s="188"/>
      <c r="D17" s="133">
        <v>2304518</v>
      </c>
      <c r="E17" s="133">
        <v>3408818</v>
      </c>
      <c r="F17" s="80"/>
    </row>
    <row r="18" spans="1:6" s="35" customFormat="1" ht="17.100000000000001" customHeight="1">
      <c r="A18" s="108"/>
      <c r="B18" s="108">
        <v>10</v>
      </c>
      <c r="C18" s="106" t="s">
        <v>71</v>
      </c>
      <c r="D18" s="134">
        <v>182438</v>
      </c>
      <c r="E18" s="134">
        <v>496525</v>
      </c>
      <c r="F18" s="79"/>
    </row>
    <row r="19" spans="1:6" s="35" customFormat="1" ht="17.100000000000001" customHeight="1">
      <c r="A19" s="108"/>
      <c r="B19" s="108">
        <v>11</v>
      </c>
      <c r="C19" s="106" t="s">
        <v>72</v>
      </c>
      <c r="D19" s="134">
        <v>13622</v>
      </c>
      <c r="E19" s="134">
        <v>83764</v>
      </c>
      <c r="F19" s="79"/>
    </row>
    <row r="20" spans="1:6" s="35" customFormat="1" ht="17.100000000000001" customHeight="1">
      <c r="A20" s="108"/>
      <c r="B20" s="108">
        <v>12</v>
      </c>
      <c r="C20" s="106" t="s">
        <v>73</v>
      </c>
      <c r="D20" s="134">
        <v>11319</v>
      </c>
      <c r="E20" s="134">
        <v>13394</v>
      </c>
      <c r="F20" s="79"/>
    </row>
    <row r="21" spans="1:6" s="35" customFormat="1" ht="17.100000000000001" customHeight="1">
      <c r="A21" s="108"/>
      <c r="B21" s="108">
        <v>13</v>
      </c>
      <c r="C21" s="106" t="s">
        <v>74</v>
      </c>
      <c r="D21" s="134">
        <v>61364</v>
      </c>
      <c r="E21" s="134">
        <v>150563</v>
      </c>
      <c r="F21" s="79"/>
    </row>
    <row r="22" spans="1:6" s="35" customFormat="1" ht="17.100000000000001" customHeight="1">
      <c r="A22" s="108"/>
      <c r="B22" s="108">
        <v>14</v>
      </c>
      <c r="C22" s="106" t="s">
        <v>75</v>
      </c>
      <c r="D22" s="134">
        <v>73992</v>
      </c>
      <c r="E22" s="134">
        <v>57543</v>
      </c>
      <c r="F22" s="79"/>
    </row>
    <row r="23" spans="1:6" s="35" customFormat="1" ht="17.100000000000001" customHeight="1">
      <c r="A23" s="105"/>
      <c r="B23" s="108">
        <v>15</v>
      </c>
      <c r="C23" s="106" t="s">
        <v>76</v>
      </c>
      <c r="D23" s="134">
        <v>326884</v>
      </c>
      <c r="E23" s="134">
        <v>212434</v>
      </c>
      <c r="F23" s="79"/>
    </row>
    <row r="24" spans="1:6" ht="31.5" customHeight="1">
      <c r="A24" s="108"/>
      <c r="B24" s="108">
        <v>16</v>
      </c>
      <c r="C24" s="106" t="s">
        <v>77</v>
      </c>
      <c r="D24" s="134">
        <v>251668</v>
      </c>
      <c r="E24" s="134">
        <v>66173</v>
      </c>
    </row>
    <row r="25" spans="1:6" ht="17.100000000000001" customHeight="1">
      <c r="A25" s="108"/>
      <c r="B25" s="108">
        <v>17</v>
      </c>
      <c r="C25" s="106" t="s">
        <v>78</v>
      </c>
      <c r="D25" s="134">
        <v>83643</v>
      </c>
      <c r="E25" s="134">
        <v>136568</v>
      </c>
    </row>
    <row r="26" spans="1:6" ht="17.100000000000001" customHeight="1">
      <c r="A26" s="105"/>
      <c r="B26" s="108">
        <v>18</v>
      </c>
      <c r="C26" s="106" t="s">
        <v>79</v>
      </c>
      <c r="D26" s="134">
        <v>780</v>
      </c>
      <c r="E26" s="134">
        <v>455</v>
      </c>
    </row>
    <row r="27" spans="1:6" ht="17.100000000000001" customHeight="1">
      <c r="A27" s="108"/>
      <c r="B27" s="108">
        <v>19</v>
      </c>
      <c r="C27" s="106" t="s">
        <v>432</v>
      </c>
      <c r="D27" s="134">
        <v>154639</v>
      </c>
      <c r="E27" s="134">
        <v>63246</v>
      </c>
    </row>
    <row r="28" spans="1:6" ht="17.100000000000001" customHeight="1">
      <c r="A28" s="108"/>
      <c r="B28" s="108">
        <v>20</v>
      </c>
      <c r="C28" s="106" t="s">
        <v>80</v>
      </c>
      <c r="D28" s="134">
        <v>122957</v>
      </c>
      <c r="E28" s="134">
        <v>366476</v>
      </c>
    </row>
    <row r="29" spans="1:6" ht="27" customHeight="1">
      <c r="A29" s="108"/>
      <c r="B29" s="108">
        <v>21</v>
      </c>
      <c r="C29" s="106" t="s">
        <v>81</v>
      </c>
      <c r="D29" s="134">
        <v>19797</v>
      </c>
      <c r="E29" s="134">
        <v>185849</v>
      </c>
    </row>
    <row r="30" spans="1:6" ht="17.100000000000001" customHeight="1">
      <c r="A30" s="108"/>
      <c r="B30" s="108">
        <v>22</v>
      </c>
      <c r="C30" s="106" t="s">
        <v>82</v>
      </c>
      <c r="D30" s="134">
        <v>86345</v>
      </c>
      <c r="E30" s="134">
        <v>228507</v>
      </c>
    </row>
    <row r="31" spans="1:6" ht="17.100000000000001" customHeight="1">
      <c r="A31" s="108"/>
      <c r="B31" s="108">
        <v>23</v>
      </c>
      <c r="C31" s="109" t="s">
        <v>83</v>
      </c>
      <c r="D31" s="134">
        <v>20221</v>
      </c>
      <c r="E31" s="134">
        <v>96416</v>
      </c>
    </row>
    <row r="32" spans="1:6" ht="17.100000000000001" customHeight="1">
      <c r="A32" s="105"/>
      <c r="B32" s="108">
        <v>24</v>
      </c>
      <c r="C32" s="106" t="s">
        <v>84</v>
      </c>
      <c r="D32" s="134">
        <v>222183</v>
      </c>
      <c r="E32" s="134">
        <v>210543</v>
      </c>
    </row>
    <row r="33" spans="1:6" ht="24">
      <c r="A33" s="108"/>
      <c r="B33" s="108">
        <v>25</v>
      </c>
      <c r="C33" s="106" t="s">
        <v>85</v>
      </c>
      <c r="D33" s="134">
        <v>186617</v>
      </c>
      <c r="E33" s="134">
        <v>151357</v>
      </c>
    </row>
    <row r="34" spans="1:6" ht="17.100000000000001" customHeight="1">
      <c r="A34" s="108"/>
      <c r="B34" s="108">
        <v>26</v>
      </c>
      <c r="C34" s="109" t="s">
        <v>86</v>
      </c>
      <c r="D34" s="134">
        <v>10443</v>
      </c>
      <c r="E34" s="134">
        <v>127713</v>
      </c>
    </row>
    <row r="35" spans="1:6" ht="17.100000000000001" customHeight="1">
      <c r="A35" s="108"/>
      <c r="B35" s="108">
        <v>27</v>
      </c>
      <c r="C35" s="109" t="s">
        <v>87</v>
      </c>
      <c r="D35" s="134">
        <v>123016</v>
      </c>
      <c r="E35" s="134">
        <v>208141</v>
      </c>
    </row>
    <row r="36" spans="1:6" ht="17.100000000000001" customHeight="1">
      <c r="A36" s="108"/>
      <c r="B36" s="108">
        <v>28</v>
      </c>
      <c r="C36" s="109" t="s">
        <v>88</v>
      </c>
      <c r="D36" s="134">
        <v>105189</v>
      </c>
      <c r="E36" s="134">
        <v>306612</v>
      </c>
    </row>
    <row r="37" spans="1:6" ht="17.100000000000001" customHeight="1">
      <c r="A37" s="108"/>
      <c r="B37" s="108">
        <v>29</v>
      </c>
      <c r="C37" s="109" t="s">
        <v>89</v>
      </c>
      <c r="D37" s="134">
        <v>33534</v>
      </c>
      <c r="E37" s="134">
        <v>165953</v>
      </c>
    </row>
    <row r="38" spans="1:6" ht="17.100000000000001" customHeight="1">
      <c r="A38" s="108"/>
      <c r="B38" s="108">
        <v>30</v>
      </c>
      <c r="C38" s="109" t="s">
        <v>90</v>
      </c>
      <c r="D38" s="134">
        <v>10082</v>
      </c>
      <c r="E38" s="134">
        <v>5951</v>
      </c>
    </row>
    <row r="39" spans="1:6" ht="17.100000000000001" customHeight="1">
      <c r="A39" s="108"/>
      <c r="B39" s="108">
        <v>31</v>
      </c>
      <c r="C39" s="109" t="s">
        <v>91</v>
      </c>
      <c r="D39" s="134">
        <v>181750</v>
      </c>
      <c r="E39" s="134">
        <v>31471</v>
      </c>
    </row>
    <row r="40" spans="1:6" ht="17.100000000000001" customHeight="1">
      <c r="A40" s="108"/>
      <c r="B40" s="108">
        <v>32</v>
      </c>
      <c r="C40" s="109" t="s">
        <v>92</v>
      </c>
      <c r="D40" s="134">
        <v>22036</v>
      </c>
      <c r="E40" s="134">
        <v>43164</v>
      </c>
    </row>
    <row r="41" spans="1:6">
      <c r="A41" s="108"/>
      <c r="B41" s="108"/>
      <c r="C41" s="106"/>
      <c r="D41" s="157"/>
      <c r="E41" s="41"/>
    </row>
    <row r="42" spans="1:6" s="78" customFormat="1" ht="32.25" customHeight="1">
      <c r="A42" s="110" t="s">
        <v>8</v>
      </c>
      <c r="B42" s="189" t="s">
        <v>430</v>
      </c>
      <c r="C42" s="190"/>
      <c r="D42" s="134">
        <v>60763</v>
      </c>
      <c r="E42" s="134">
        <v>20208</v>
      </c>
      <c r="F42" s="80"/>
    </row>
    <row r="43" spans="1:6" ht="23.25" customHeight="1">
      <c r="A43" s="108"/>
      <c r="B43" s="108">
        <v>35</v>
      </c>
      <c r="C43" s="106" t="s">
        <v>430</v>
      </c>
      <c r="D43" s="134">
        <v>60763</v>
      </c>
      <c r="E43" s="134">
        <v>20208</v>
      </c>
    </row>
    <row r="44" spans="1:6">
      <c r="A44" s="108"/>
      <c r="B44" s="108"/>
      <c r="C44" s="106"/>
      <c r="D44" s="157"/>
      <c r="E44" s="41"/>
    </row>
    <row r="45" spans="1:6" ht="27" customHeight="1">
      <c r="A45" s="107" t="s">
        <v>9</v>
      </c>
      <c r="B45" s="187" t="s">
        <v>59</v>
      </c>
      <c r="C45" s="188"/>
      <c r="D45" s="134">
        <v>69526</v>
      </c>
      <c r="E45" s="134">
        <v>3197</v>
      </c>
    </row>
    <row r="46" spans="1:6" ht="27" customHeight="1">
      <c r="A46" s="108"/>
      <c r="B46" s="108">
        <v>38</v>
      </c>
      <c r="C46" s="106" t="s">
        <v>433</v>
      </c>
      <c r="D46" s="134">
        <v>69526</v>
      </c>
      <c r="E46" s="134">
        <v>3197</v>
      </c>
    </row>
    <row r="47" spans="1:6">
      <c r="A47" s="108"/>
      <c r="B47" s="108"/>
      <c r="C47" s="106"/>
      <c r="D47" s="157"/>
      <c r="E47" s="41"/>
    </row>
    <row r="48" spans="1:6" s="78" customFormat="1" ht="17.100000000000001" customHeight="1">
      <c r="A48" s="107" t="s">
        <v>35</v>
      </c>
      <c r="B48" s="187" t="s">
        <v>60</v>
      </c>
      <c r="C48" s="188"/>
      <c r="D48" s="133">
        <v>1803</v>
      </c>
      <c r="E48" s="133">
        <v>18090</v>
      </c>
      <c r="F48" s="80"/>
    </row>
    <row r="49" spans="1:6" ht="17.100000000000001" customHeight="1">
      <c r="A49" s="108"/>
      <c r="B49" s="108">
        <v>58</v>
      </c>
      <c r="C49" s="106" t="s">
        <v>93</v>
      </c>
      <c r="D49" s="134">
        <v>1758</v>
      </c>
      <c r="E49" s="134">
        <v>17639</v>
      </c>
    </row>
    <row r="50" spans="1:6" ht="30.75" customHeight="1">
      <c r="A50" s="108"/>
      <c r="B50" s="108">
        <v>59</v>
      </c>
      <c r="C50" s="106" t="s">
        <v>94</v>
      </c>
      <c r="D50" s="134">
        <v>45</v>
      </c>
      <c r="E50" s="134">
        <v>451</v>
      </c>
    </row>
    <row r="51" spans="1:6">
      <c r="A51" s="108"/>
      <c r="B51" s="108"/>
      <c r="C51" s="106"/>
      <c r="D51" s="157"/>
      <c r="E51" s="41"/>
    </row>
    <row r="52" spans="1:6" s="78" customFormat="1" ht="17.100000000000001" customHeight="1">
      <c r="A52" s="107" t="s">
        <v>36</v>
      </c>
      <c r="B52" s="187" t="s">
        <v>61</v>
      </c>
      <c r="C52" s="188"/>
      <c r="D52" s="133">
        <v>0</v>
      </c>
      <c r="E52" s="133">
        <v>902</v>
      </c>
      <c r="F52" s="80"/>
    </row>
    <row r="53" spans="1:6" ht="27" customHeight="1">
      <c r="A53" s="110"/>
      <c r="B53" s="111">
        <v>71</v>
      </c>
      <c r="C53" s="112" t="s">
        <v>95</v>
      </c>
      <c r="D53" s="134">
        <v>0</v>
      </c>
      <c r="E53" s="134">
        <v>783</v>
      </c>
    </row>
    <row r="54" spans="1:6" ht="17.100000000000001" customHeight="1">
      <c r="A54" s="110"/>
      <c r="B54" s="111">
        <v>72</v>
      </c>
      <c r="C54" s="112" t="s">
        <v>96</v>
      </c>
      <c r="D54" s="134" t="s">
        <v>0</v>
      </c>
      <c r="E54" s="134">
        <v>119</v>
      </c>
    </row>
    <row r="55" spans="1:6">
      <c r="A55" s="107"/>
      <c r="B55" s="113"/>
      <c r="C55" s="114"/>
      <c r="D55" s="157"/>
      <c r="E55" s="41"/>
    </row>
    <row r="56" spans="1:6" s="78" customFormat="1" ht="17.100000000000001" customHeight="1">
      <c r="A56" s="107" t="s">
        <v>34</v>
      </c>
      <c r="B56" s="115" t="s">
        <v>62</v>
      </c>
      <c r="C56" s="114"/>
      <c r="D56" s="133">
        <v>1</v>
      </c>
      <c r="E56" s="133">
        <v>42</v>
      </c>
      <c r="F56" s="80"/>
    </row>
    <row r="57" spans="1:6" s="35" customFormat="1" ht="17.100000000000001" customHeight="1">
      <c r="A57" s="110"/>
      <c r="B57" s="111">
        <v>90</v>
      </c>
      <c r="C57" s="112" t="s">
        <v>97</v>
      </c>
      <c r="D57" s="134">
        <v>1</v>
      </c>
      <c r="E57" s="134">
        <v>42</v>
      </c>
      <c r="F57" s="79"/>
    </row>
    <row r="58" spans="1:6" s="35" customFormat="1" ht="17.100000000000001" customHeight="1">
      <c r="A58" s="110"/>
      <c r="B58" s="111">
        <v>91</v>
      </c>
      <c r="C58" s="112" t="s">
        <v>98</v>
      </c>
      <c r="D58" s="134" t="s">
        <v>0</v>
      </c>
      <c r="E58" s="134">
        <v>0</v>
      </c>
      <c r="F58" s="79"/>
    </row>
    <row r="59" spans="1:6">
      <c r="A59" s="110"/>
      <c r="B59" s="111"/>
      <c r="C59" s="112"/>
      <c r="D59" s="157"/>
      <c r="E59" s="41"/>
    </row>
    <row r="60" spans="1:6" s="78" customFormat="1" ht="17.100000000000001" customHeight="1">
      <c r="A60" s="107" t="s">
        <v>33</v>
      </c>
      <c r="B60" s="115" t="s">
        <v>63</v>
      </c>
      <c r="C60" s="114"/>
      <c r="D60" s="155" t="s">
        <v>0</v>
      </c>
      <c r="E60" s="155">
        <v>3</v>
      </c>
      <c r="F60" s="80"/>
    </row>
    <row r="61" spans="1:6" ht="17.100000000000001" customHeight="1">
      <c r="A61" s="110"/>
      <c r="B61" s="111">
        <v>96</v>
      </c>
      <c r="C61" s="112" t="s">
        <v>99</v>
      </c>
      <c r="D61" s="156" t="s">
        <v>0</v>
      </c>
      <c r="E61" s="156">
        <v>3</v>
      </c>
    </row>
    <row r="62" spans="1:6">
      <c r="A62" s="108"/>
      <c r="B62" s="108"/>
      <c r="C62" s="106"/>
      <c r="D62" s="157"/>
      <c r="E62" s="40"/>
    </row>
    <row r="63" spans="1:6" s="78" customFormat="1" ht="17.100000000000001" customHeight="1">
      <c r="A63" s="107" t="s">
        <v>10</v>
      </c>
      <c r="B63" s="187" t="s">
        <v>64</v>
      </c>
      <c r="C63" s="188"/>
      <c r="D63" s="155" t="s">
        <v>0</v>
      </c>
      <c r="E63" s="72">
        <v>1</v>
      </c>
      <c r="F63" s="80"/>
    </row>
  </sheetData>
  <customSheetViews>
    <customSheetView guid="{8AB0C7CD-72E2-4980-8F69-0022DFDD53C0}" scale="130">
      <pane ySplit="3" topLeftCell="A46" activePane="bottomLeft" state="frozen"/>
      <selection pane="bottomLeft" activeCell="E53" sqref="E53:E54"/>
      <pageMargins left="0.70866141732283472" right="0.70866141732283472" top="0.74803149606299213" bottom="0.74803149606299213"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howPageBreaks="1">
      <pane ySplit="3" topLeftCell="A4"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showPageBreaks="1">
      <pane ySplit="3" topLeftCell="A46" activePane="bottomLeft" state="frozen"/>
      <selection pane="bottomLeft" activeCell="E53" sqref="E53:E54"/>
      <pageMargins left="0.70866141732283472" right="0.70866141732283472" top="0.74803149606299213" bottom="0.74803149606299213" header="0.31496062992125984" footer="0.31496062992125984"/>
      <pageSetup paperSize="9" orientation="portrait" r:id="rId4"/>
      <headerFooter>
        <oddHeader>&amp;L&amp;"Arial,Regular"&amp;12External trade</oddHeader>
        <oddFooter>&amp;C&amp;"Arial,Regular"&amp;8Page &amp;P of &amp;N&amp;L&amp;"Arial,Regular"&amp;8Statistical Yearbook of Republika Srpska 2015</oddFooter>
      </headerFooter>
    </customSheetView>
  </customSheetViews>
  <mergeCells count="11">
    <mergeCell ref="A3:C3"/>
    <mergeCell ref="A4:C4"/>
    <mergeCell ref="A5:C5"/>
    <mergeCell ref="B48:C48"/>
    <mergeCell ref="B63:C63"/>
    <mergeCell ref="B6:C6"/>
    <mergeCell ref="B11:C11"/>
    <mergeCell ref="B17:C17"/>
    <mergeCell ref="B52:C52"/>
    <mergeCell ref="B45:C45"/>
    <mergeCell ref="B42:C42"/>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sheetPr codeName="Sheet17"/>
  <dimension ref="A1:Q11"/>
  <sheetViews>
    <sheetView zoomScale="130" zoomScaleNormal="130" workbookViewId="0">
      <selection activeCell="H21" sqref="H21"/>
    </sheetView>
  </sheetViews>
  <sheetFormatPr defaultRowHeight="12"/>
  <cols>
    <col min="1" max="1" width="27.28515625" style="1" customWidth="1"/>
    <col min="2" max="10" width="8.140625" style="1" customWidth="1"/>
    <col min="11" max="12" width="8.140625" style="3" customWidth="1"/>
    <col min="13" max="16" width="8.140625" style="1" customWidth="1"/>
    <col min="17" max="17" width="8.140625" style="3" customWidth="1"/>
    <col min="18" max="16384" width="9.140625" style="1"/>
  </cols>
  <sheetData>
    <row r="1" spans="1:17">
      <c r="A1" s="2" t="s">
        <v>445</v>
      </c>
      <c r="K1" s="1"/>
      <c r="L1" s="1"/>
    </row>
    <row r="2" spans="1:17" ht="12.75" thickBot="1">
      <c r="A2" s="11" t="s">
        <v>45</v>
      </c>
      <c r="B2" s="33"/>
      <c r="C2" s="33"/>
      <c r="D2" s="33"/>
      <c r="E2" s="33"/>
      <c r="F2" s="33"/>
      <c r="G2" s="33"/>
      <c r="H2" s="33"/>
      <c r="I2" s="33"/>
      <c r="J2" s="33"/>
      <c r="K2" s="1"/>
      <c r="L2" s="1"/>
      <c r="Q2" s="5" t="s">
        <v>44</v>
      </c>
    </row>
    <row r="3" spans="1:17" ht="18.75" customHeight="1" thickTop="1">
      <c r="A3" s="191" t="s">
        <v>100</v>
      </c>
      <c r="B3" s="193" t="s">
        <v>46</v>
      </c>
      <c r="C3" s="193"/>
      <c r="D3" s="193"/>
      <c r="E3" s="193"/>
      <c r="F3" s="193"/>
      <c r="G3" s="193"/>
      <c r="H3" s="193"/>
      <c r="I3" s="193"/>
      <c r="J3" s="194" t="s">
        <v>47</v>
      </c>
      <c r="K3" s="195"/>
      <c r="L3" s="195"/>
      <c r="M3" s="195"/>
      <c r="N3" s="195"/>
      <c r="O3" s="195"/>
      <c r="P3" s="195"/>
      <c r="Q3" s="195"/>
    </row>
    <row r="4" spans="1:17" ht="18.75" customHeight="1">
      <c r="A4" s="192"/>
      <c r="B4" s="42">
        <v>2008</v>
      </c>
      <c r="C4" s="42">
        <v>2009</v>
      </c>
      <c r="D4" s="42">
        <v>2010</v>
      </c>
      <c r="E4" s="42">
        <v>2011</v>
      </c>
      <c r="F4" s="42">
        <v>2012</v>
      </c>
      <c r="G4" s="42">
        <v>2013</v>
      </c>
      <c r="H4" s="42">
        <v>2014</v>
      </c>
      <c r="I4" s="42">
        <v>2015</v>
      </c>
      <c r="J4" s="42">
        <v>2008</v>
      </c>
      <c r="K4" s="42">
        <v>2009</v>
      </c>
      <c r="L4" s="43">
        <v>2010</v>
      </c>
      <c r="M4" s="43">
        <v>2011</v>
      </c>
      <c r="N4" s="43">
        <v>2012</v>
      </c>
      <c r="O4" s="43">
        <v>2013</v>
      </c>
      <c r="P4" s="43">
        <v>2014</v>
      </c>
      <c r="Q4" s="43">
        <v>2015</v>
      </c>
    </row>
    <row r="5" spans="1:17" ht="17.100000000000001" customHeight="1">
      <c r="A5" s="132" t="s">
        <v>101</v>
      </c>
      <c r="B5" s="95">
        <v>1921837</v>
      </c>
      <c r="C5" s="95">
        <v>1672915</v>
      </c>
      <c r="D5" s="95">
        <v>2177809</v>
      </c>
      <c r="E5" s="95">
        <v>2560808</v>
      </c>
      <c r="F5" s="135">
        <v>2374737</v>
      </c>
      <c r="G5" s="135">
        <v>2604090</v>
      </c>
      <c r="H5" s="135">
        <v>2692013</v>
      </c>
      <c r="I5" s="139">
        <v>2613924</v>
      </c>
      <c r="J5" s="95">
        <v>4146519</v>
      </c>
      <c r="K5" s="95">
        <v>3567879</v>
      </c>
      <c r="L5" s="95">
        <v>4053084</v>
      </c>
      <c r="M5" s="95">
        <v>4577526</v>
      </c>
      <c r="N5" s="135">
        <v>4487548</v>
      </c>
      <c r="O5" s="135">
        <v>4557635</v>
      </c>
      <c r="P5" s="135">
        <v>4946061</v>
      </c>
      <c r="Q5" s="139">
        <v>4369179</v>
      </c>
    </row>
    <row r="6" spans="1:17" ht="17.100000000000001" customHeight="1">
      <c r="A6" s="52" t="s">
        <v>102</v>
      </c>
      <c r="B6" s="95">
        <v>165102</v>
      </c>
      <c r="C6" s="95">
        <v>338764</v>
      </c>
      <c r="D6" s="95">
        <v>515426</v>
      </c>
      <c r="E6" s="95">
        <v>602978</v>
      </c>
      <c r="F6" s="135">
        <v>403761</v>
      </c>
      <c r="G6" s="135">
        <v>478637</v>
      </c>
      <c r="H6" s="135">
        <v>412746</v>
      </c>
      <c r="I6" s="139">
        <v>226640</v>
      </c>
      <c r="J6" s="95">
        <v>582447</v>
      </c>
      <c r="K6" s="95">
        <v>792821</v>
      </c>
      <c r="L6" s="95">
        <v>1145963</v>
      </c>
      <c r="M6" s="95">
        <v>1463930</v>
      </c>
      <c r="N6" s="135">
        <v>1346139</v>
      </c>
      <c r="O6" s="135">
        <v>1318459</v>
      </c>
      <c r="P6" s="135">
        <v>1160709</v>
      </c>
      <c r="Q6" s="139">
        <v>747977</v>
      </c>
    </row>
    <row r="7" spans="1:17" ht="17.100000000000001" customHeight="1">
      <c r="A7" s="52" t="s">
        <v>103</v>
      </c>
      <c r="B7" s="95">
        <v>927596</v>
      </c>
      <c r="C7" s="95">
        <v>606220</v>
      </c>
      <c r="D7" s="95">
        <v>852877</v>
      </c>
      <c r="E7" s="95">
        <v>990732</v>
      </c>
      <c r="F7" s="135">
        <v>967156</v>
      </c>
      <c r="G7" s="135">
        <v>965305</v>
      </c>
      <c r="H7" s="135">
        <v>1047297</v>
      </c>
      <c r="I7" s="139">
        <v>1126366</v>
      </c>
      <c r="J7" s="95">
        <v>1449787</v>
      </c>
      <c r="K7" s="95">
        <v>1074354</v>
      </c>
      <c r="L7" s="95">
        <v>1248663</v>
      </c>
      <c r="M7" s="95">
        <v>1348738</v>
      </c>
      <c r="N7" s="135">
        <v>1355978</v>
      </c>
      <c r="O7" s="135">
        <v>1370685</v>
      </c>
      <c r="P7" s="135">
        <v>1535797</v>
      </c>
      <c r="Q7" s="139">
        <v>1518399</v>
      </c>
    </row>
    <row r="8" spans="1:17" ht="17.100000000000001" customHeight="1">
      <c r="A8" s="52" t="s">
        <v>104</v>
      </c>
      <c r="B8" s="95">
        <v>208753</v>
      </c>
      <c r="C8" s="95">
        <v>158584</v>
      </c>
      <c r="D8" s="95">
        <v>150695</v>
      </c>
      <c r="E8" s="95">
        <v>181297</v>
      </c>
      <c r="F8" s="135">
        <v>162185</v>
      </c>
      <c r="G8" s="135">
        <v>184062</v>
      </c>
      <c r="H8" s="135">
        <v>200484</v>
      </c>
      <c r="I8" s="139">
        <v>221065</v>
      </c>
      <c r="J8" s="95">
        <v>677397</v>
      </c>
      <c r="K8" s="95">
        <v>522765</v>
      </c>
      <c r="L8" s="95">
        <v>467883</v>
      </c>
      <c r="M8" s="95">
        <v>498011</v>
      </c>
      <c r="N8" s="135">
        <v>492112</v>
      </c>
      <c r="O8" s="135">
        <v>549329</v>
      </c>
      <c r="P8" s="135">
        <v>821583</v>
      </c>
      <c r="Q8" s="139">
        <v>633295</v>
      </c>
    </row>
    <row r="9" spans="1:17" ht="17.100000000000001" customHeight="1">
      <c r="A9" s="52" t="s">
        <v>105</v>
      </c>
      <c r="B9" s="95">
        <v>87828</v>
      </c>
      <c r="C9" s="95">
        <v>84758</v>
      </c>
      <c r="D9" s="95">
        <v>99253</v>
      </c>
      <c r="E9" s="95">
        <v>122817</v>
      </c>
      <c r="F9" s="135">
        <v>147038</v>
      </c>
      <c r="G9" s="135">
        <v>179611</v>
      </c>
      <c r="H9" s="135">
        <v>191663</v>
      </c>
      <c r="I9" s="139">
        <v>209947</v>
      </c>
      <c r="J9" s="95">
        <v>245903</v>
      </c>
      <c r="K9" s="95">
        <v>89210</v>
      </c>
      <c r="L9" s="95">
        <v>97128</v>
      </c>
      <c r="M9" s="95">
        <v>90597</v>
      </c>
      <c r="N9" s="135">
        <v>88022</v>
      </c>
      <c r="O9" s="135">
        <v>88421</v>
      </c>
      <c r="P9" s="135">
        <v>99709</v>
      </c>
      <c r="Q9" s="139">
        <v>101107</v>
      </c>
    </row>
    <row r="10" spans="1:17" ht="17.100000000000001" customHeight="1">
      <c r="A10" s="52" t="s">
        <v>106</v>
      </c>
      <c r="B10" s="95">
        <v>422628</v>
      </c>
      <c r="C10" s="95">
        <v>378420</v>
      </c>
      <c r="D10" s="95">
        <v>388268</v>
      </c>
      <c r="E10" s="95">
        <v>457614</v>
      </c>
      <c r="F10" s="135">
        <v>497190</v>
      </c>
      <c r="G10" s="135">
        <v>566199</v>
      </c>
      <c r="H10" s="135">
        <v>636603</v>
      </c>
      <c r="I10" s="139">
        <v>636541</v>
      </c>
      <c r="J10" s="95">
        <v>925715</v>
      </c>
      <c r="K10" s="95">
        <v>878724</v>
      </c>
      <c r="L10" s="95">
        <v>864210</v>
      </c>
      <c r="M10" s="95">
        <v>924610</v>
      </c>
      <c r="N10" s="135">
        <v>964794</v>
      </c>
      <c r="O10" s="135">
        <v>986951</v>
      </c>
      <c r="P10" s="135">
        <v>1083800</v>
      </c>
      <c r="Q10" s="139">
        <v>1109435</v>
      </c>
    </row>
    <row r="11" spans="1:17" ht="17.100000000000001" customHeight="1">
      <c r="A11" s="52" t="s">
        <v>107</v>
      </c>
      <c r="B11" s="95">
        <v>109930</v>
      </c>
      <c r="C11" s="95">
        <v>106170</v>
      </c>
      <c r="D11" s="95">
        <v>171291</v>
      </c>
      <c r="E11" s="95">
        <v>205370</v>
      </c>
      <c r="F11" s="135">
        <v>197407</v>
      </c>
      <c r="G11" s="135">
        <v>230275</v>
      </c>
      <c r="H11" s="135">
        <v>203218</v>
      </c>
      <c r="I11" s="139">
        <v>193365</v>
      </c>
      <c r="J11" s="95">
        <v>265269</v>
      </c>
      <c r="K11" s="95">
        <v>210005</v>
      </c>
      <c r="L11" s="95">
        <v>229237</v>
      </c>
      <c r="M11" s="95">
        <v>251640</v>
      </c>
      <c r="N11" s="135">
        <v>240502</v>
      </c>
      <c r="O11" s="135">
        <v>243789</v>
      </c>
      <c r="P11" s="135">
        <v>244463</v>
      </c>
      <c r="Q11" s="139">
        <v>258965</v>
      </c>
    </row>
  </sheetData>
  <customSheetViews>
    <customSheetView guid="{8AB0C7CD-72E2-4980-8F69-0022DFDD53C0}" scale="130" topLeftCell="D1">
      <selection activeCell="E6" sqref="E6:E14"/>
      <pageMargins left="0.25" right="0.25" top="0.75" bottom="0.75" header="0.3" footer="0.3"/>
      <pageSetup paperSize="9" scale="95"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K22" sqref="K22"/>
      <pageMargins left="0.23622047244094491" right="0.23622047244094491" top="0.74803149606299213" bottom="0.74803149606299213" header="0.31496062992125984" footer="0.31496062992125984"/>
      <pageSetup paperSize="9" scale="90"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C1">
      <selection activeCell="I17" sqref="I17"/>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topLeftCell="D1">
      <selection activeCell="E6" sqref="E6:E14"/>
      <pageMargins left="0.25" right="0.25" top="0.75" bottom="0.75" header="0.3" footer="0.3"/>
      <pageSetup paperSize="9" scale="95" orientation="landscape" r:id="rId4"/>
      <headerFooter>
        <oddHeader>&amp;L&amp;"Arial,Regular"&amp;12External trade</oddHeader>
        <oddFooter>&amp;C&amp;"Arial,Regular"&amp;8Page &amp;P of &amp;N&amp;L&amp;"Arial,Regular"&amp;8Statistical Yearbook of Republika Srpska 2015</oddFooter>
      </headerFooter>
    </customSheetView>
  </customSheetViews>
  <mergeCells count="3">
    <mergeCell ref="A3:A4"/>
    <mergeCell ref="B3:I3"/>
    <mergeCell ref="J3:Q3"/>
  </mergeCells>
  <hyperlinks>
    <hyperlink ref="Q2" location="'List of tables'!A1" display="List of tables"/>
  </hyperlinks>
  <pageMargins left="0.25" right="0.25" top="0.75" bottom="0.75" header="0.3" footer="0.3"/>
  <pageSetup paperSize="9" scale="90" orientation="landscape" r:id="rId5"/>
  <headerFooter>
    <oddHeader>&amp;L&amp;"Arial,Regular"&amp;12External trade</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sheetPr codeName="Sheet8"/>
  <dimension ref="A1:L13"/>
  <sheetViews>
    <sheetView zoomScale="130" zoomScaleNormal="130" workbookViewId="0">
      <selection activeCell="K23" sqref="K23"/>
    </sheetView>
  </sheetViews>
  <sheetFormatPr defaultRowHeight="12"/>
  <cols>
    <col min="1" max="1" width="5.85546875" style="1" customWidth="1"/>
    <col min="2" max="2" width="34.42578125" style="1" customWidth="1"/>
    <col min="3" max="5" width="9.5703125" style="1" customWidth="1"/>
    <col min="6" max="6" width="9.5703125" style="3" customWidth="1"/>
    <col min="7" max="12" width="9.5703125" style="1" customWidth="1"/>
    <col min="13" max="16384" width="9.140625" style="1"/>
  </cols>
  <sheetData>
    <row r="1" spans="1:12" ht="20.25" customHeight="1">
      <c r="A1" s="2" t="s">
        <v>446</v>
      </c>
      <c r="F1" s="1"/>
    </row>
    <row r="2" spans="1:12" ht="12.75" thickBot="1">
      <c r="A2" s="11" t="s">
        <v>45</v>
      </c>
      <c r="F2" s="1"/>
      <c r="L2" s="5" t="s">
        <v>44</v>
      </c>
    </row>
    <row r="3" spans="1:12" ht="25.5" customHeight="1" thickTop="1">
      <c r="A3" s="177" t="s">
        <v>108</v>
      </c>
      <c r="B3" s="178"/>
      <c r="C3" s="44">
        <v>2006</v>
      </c>
      <c r="D3" s="44">
        <v>2007</v>
      </c>
      <c r="E3" s="44">
        <v>2008</v>
      </c>
      <c r="F3" s="45">
        <v>2009</v>
      </c>
      <c r="G3" s="45">
        <v>2010</v>
      </c>
      <c r="H3" s="45">
        <v>2011</v>
      </c>
      <c r="I3" s="45">
        <v>2012</v>
      </c>
      <c r="J3" s="45">
        <v>2013</v>
      </c>
      <c r="K3" s="45">
        <v>2014</v>
      </c>
      <c r="L3" s="45">
        <v>2015</v>
      </c>
    </row>
    <row r="4" spans="1:12" ht="17.100000000000001" customHeight="1">
      <c r="A4" s="175" t="s">
        <v>109</v>
      </c>
      <c r="B4" s="176"/>
      <c r="C4" s="47">
        <v>1540236</v>
      </c>
      <c r="D4" s="47">
        <v>1671601</v>
      </c>
      <c r="E4" s="47">
        <v>1921837</v>
      </c>
      <c r="F4" s="48">
        <v>1672915</v>
      </c>
      <c r="G4" s="36">
        <v>2177809</v>
      </c>
      <c r="H4" s="36">
        <v>2560808</v>
      </c>
      <c r="I4" s="135">
        <v>2374737</v>
      </c>
      <c r="J4" s="135">
        <v>2604090</v>
      </c>
      <c r="K4" s="139">
        <v>2692013</v>
      </c>
      <c r="L4" s="139">
        <v>2613924</v>
      </c>
    </row>
    <row r="5" spans="1:12" ht="17.100000000000001" customHeight="1">
      <c r="A5" s="49">
        <v>1</v>
      </c>
      <c r="B5" s="50" t="s">
        <v>110</v>
      </c>
      <c r="C5" s="47">
        <v>863353</v>
      </c>
      <c r="D5" s="47">
        <v>909077</v>
      </c>
      <c r="E5" s="47">
        <v>1038871</v>
      </c>
      <c r="F5" s="48">
        <v>1034117</v>
      </c>
      <c r="G5" s="36">
        <v>1398006</v>
      </c>
      <c r="H5" s="36">
        <v>1707551</v>
      </c>
      <c r="I5" s="135">
        <v>1577327</v>
      </c>
      <c r="J5" s="135">
        <v>1775258</v>
      </c>
      <c r="K5" s="139">
        <v>1809740</v>
      </c>
      <c r="L5" s="139">
        <v>1715730</v>
      </c>
    </row>
    <row r="6" spans="1:12" ht="17.100000000000001" customHeight="1">
      <c r="A6" s="51">
        <v>2</v>
      </c>
      <c r="B6" s="52" t="s">
        <v>111</v>
      </c>
      <c r="C6" s="53">
        <v>667360</v>
      </c>
      <c r="D6" s="53">
        <v>744410</v>
      </c>
      <c r="E6" s="53">
        <v>865509</v>
      </c>
      <c r="F6" s="53">
        <v>626755</v>
      </c>
      <c r="G6" s="53">
        <v>775794</v>
      </c>
      <c r="H6" s="53">
        <v>848804</v>
      </c>
      <c r="I6" s="135">
        <v>792826</v>
      </c>
      <c r="J6" s="135">
        <v>823331</v>
      </c>
      <c r="K6" s="139">
        <v>878585</v>
      </c>
      <c r="L6" s="139">
        <v>893501</v>
      </c>
    </row>
    <row r="7" spans="1:12" ht="17.100000000000001" customHeight="1">
      <c r="A7" s="49">
        <v>3</v>
      </c>
      <c r="B7" s="50" t="s">
        <v>112</v>
      </c>
      <c r="C7" s="47">
        <v>9523</v>
      </c>
      <c r="D7" s="47">
        <v>18114</v>
      </c>
      <c r="E7" s="47">
        <v>17456</v>
      </c>
      <c r="F7" s="48">
        <v>12043</v>
      </c>
      <c r="G7" s="36">
        <v>4009</v>
      </c>
      <c r="H7" s="36">
        <v>4453</v>
      </c>
      <c r="I7" s="135">
        <v>4584</v>
      </c>
      <c r="J7" s="135">
        <v>5502</v>
      </c>
      <c r="K7" s="139">
        <v>3688</v>
      </c>
      <c r="L7" s="139">
        <v>4693</v>
      </c>
    </row>
    <row r="8" spans="1:12" ht="17.100000000000001" customHeight="1">
      <c r="A8" s="54"/>
      <c r="B8" s="55"/>
      <c r="C8" s="56"/>
      <c r="D8" s="56"/>
      <c r="E8" s="56"/>
      <c r="F8" s="57"/>
      <c r="G8" s="41"/>
      <c r="H8" s="41"/>
      <c r="I8" s="136"/>
      <c r="J8" s="136"/>
      <c r="K8" s="41"/>
      <c r="L8" s="41"/>
    </row>
    <row r="9" spans="1:12" ht="17.100000000000001" customHeight="1">
      <c r="A9" s="196" t="s">
        <v>113</v>
      </c>
      <c r="B9" s="197"/>
      <c r="C9" s="47">
        <v>2760163</v>
      </c>
      <c r="D9" s="47">
        <v>3347925</v>
      </c>
      <c r="E9" s="47">
        <v>4146519</v>
      </c>
      <c r="F9" s="48">
        <v>3567879</v>
      </c>
      <c r="G9" s="36">
        <v>4053084</v>
      </c>
      <c r="H9" s="36">
        <v>4577526</v>
      </c>
      <c r="I9" s="137">
        <v>4487548</v>
      </c>
      <c r="J9" s="137">
        <v>4557635</v>
      </c>
      <c r="K9" s="36">
        <v>4946061</v>
      </c>
      <c r="L9" s="36">
        <v>4369179</v>
      </c>
    </row>
    <row r="10" spans="1:12" ht="17.100000000000001" customHeight="1">
      <c r="A10" s="49">
        <v>1</v>
      </c>
      <c r="B10" s="50" t="s">
        <v>114</v>
      </c>
      <c r="C10" s="47">
        <v>2302659</v>
      </c>
      <c r="D10" s="47">
        <v>2800089</v>
      </c>
      <c r="E10" s="47">
        <v>3528913</v>
      </c>
      <c r="F10" s="48">
        <v>3131313</v>
      </c>
      <c r="G10" s="36">
        <v>3549747</v>
      </c>
      <c r="H10" s="36">
        <v>4007774</v>
      </c>
      <c r="I10" s="137">
        <v>3979836</v>
      </c>
      <c r="J10" s="137">
        <v>4036618</v>
      </c>
      <c r="K10" s="36">
        <v>4400577</v>
      </c>
      <c r="L10" s="36">
        <v>3826028</v>
      </c>
    </row>
    <row r="11" spans="1:12" ht="17.100000000000001" customHeight="1">
      <c r="A11" s="51">
        <v>2</v>
      </c>
      <c r="B11" s="52" t="s">
        <v>115</v>
      </c>
      <c r="C11" s="53">
        <v>441591</v>
      </c>
      <c r="D11" s="53">
        <v>530196</v>
      </c>
      <c r="E11" s="53">
        <v>596123</v>
      </c>
      <c r="F11" s="53">
        <v>423202</v>
      </c>
      <c r="G11" s="36">
        <v>500070</v>
      </c>
      <c r="H11" s="36">
        <v>563244</v>
      </c>
      <c r="I11" s="137">
        <v>502359</v>
      </c>
      <c r="J11" s="137">
        <v>516404</v>
      </c>
      <c r="K11" s="36">
        <v>542309</v>
      </c>
      <c r="L11" s="36">
        <v>540391</v>
      </c>
    </row>
    <row r="12" spans="1:12" ht="17.100000000000001" customHeight="1">
      <c r="A12" s="49">
        <v>3</v>
      </c>
      <c r="B12" s="50" t="s">
        <v>116</v>
      </c>
      <c r="C12" s="47">
        <v>15912</v>
      </c>
      <c r="D12" s="47">
        <v>17639</v>
      </c>
      <c r="E12" s="47">
        <v>21483</v>
      </c>
      <c r="F12" s="48">
        <v>13364</v>
      </c>
      <c r="G12" s="36">
        <v>3267</v>
      </c>
      <c r="H12" s="36">
        <v>6508</v>
      </c>
      <c r="I12" s="137">
        <v>5352</v>
      </c>
      <c r="J12" s="137">
        <v>4613</v>
      </c>
      <c r="K12" s="36">
        <v>3175</v>
      </c>
      <c r="L12" s="36">
        <v>2760</v>
      </c>
    </row>
    <row r="13" spans="1:12">
      <c r="K13" s="81"/>
      <c r="L13" s="142"/>
    </row>
  </sheetData>
  <customSheetViews>
    <customSheetView guid="{8AB0C7CD-72E2-4980-8F69-0022DFDD53C0}" scale="130" topLeftCell="C1">
      <selection activeCell="L10" sqref="L10:L12"/>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20" showPageBreaks="1">
      <selection activeCell="L4" sqref="L3:L12"/>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topLeftCell="C1">
      <selection activeCell="L4" sqref="L4:L12"/>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topLeftCell="C1">
      <selection activeCell="L10" sqref="L10:L12"/>
      <pageMargins left="0.31496062992125984" right="0.31496062992125984"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 2015</oddFooter>
      </headerFooter>
    </customSheetView>
  </customSheetViews>
  <mergeCells count="3">
    <mergeCell ref="A4:B4"/>
    <mergeCell ref="A3:B3"/>
    <mergeCell ref="A9:B9"/>
  </mergeCells>
  <hyperlinks>
    <hyperlink ref="L2" location="'List of tables'!A1" display="List of tables"/>
  </hyperlinks>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sheetPr codeName="Sheet5"/>
  <dimension ref="A1:L16"/>
  <sheetViews>
    <sheetView topLeftCell="C1" zoomScale="130" zoomScaleNormal="130" workbookViewId="0">
      <selection activeCell="L5" sqref="L5:L15"/>
    </sheetView>
  </sheetViews>
  <sheetFormatPr defaultRowHeight="12"/>
  <cols>
    <col min="1" max="1" width="6" style="1" customWidth="1"/>
    <col min="2" max="2" width="38.5703125" style="1" customWidth="1"/>
    <col min="3" max="5" width="8.5703125" style="1" customWidth="1"/>
    <col min="6" max="6" width="8.5703125" style="3" customWidth="1"/>
    <col min="7" max="12" width="8.5703125" style="1" customWidth="1"/>
    <col min="13" max="16384" width="9.140625" style="1"/>
  </cols>
  <sheetData>
    <row r="1" spans="1:12" ht="18" customHeight="1">
      <c r="A1" s="2" t="s">
        <v>447</v>
      </c>
      <c r="F1" s="1"/>
    </row>
    <row r="2" spans="1:12" ht="12.75" thickBot="1">
      <c r="A2" s="11" t="s">
        <v>45</v>
      </c>
      <c r="F2" s="1"/>
      <c r="L2" s="5" t="s">
        <v>44</v>
      </c>
    </row>
    <row r="3" spans="1:12" ht="20.25" customHeight="1" thickTop="1">
      <c r="A3" s="177" t="s">
        <v>117</v>
      </c>
      <c r="B3" s="178"/>
      <c r="C3" s="181" t="s">
        <v>46</v>
      </c>
      <c r="D3" s="182"/>
      <c r="E3" s="182"/>
      <c r="F3" s="182"/>
      <c r="G3" s="182"/>
      <c r="H3" s="182"/>
      <c r="I3" s="182"/>
      <c r="J3" s="182"/>
      <c r="K3" s="182"/>
      <c r="L3" s="182"/>
    </row>
    <row r="4" spans="1:12" ht="20.25" customHeight="1">
      <c r="A4" s="198"/>
      <c r="B4" s="199"/>
      <c r="C4" s="147">
        <v>2006</v>
      </c>
      <c r="D4" s="147">
        <v>2007</v>
      </c>
      <c r="E4" s="147">
        <v>2008</v>
      </c>
      <c r="F4" s="148">
        <v>2009</v>
      </c>
      <c r="G4" s="148">
        <v>2010</v>
      </c>
      <c r="H4" s="148">
        <v>2011</v>
      </c>
      <c r="I4" s="148">
        <v>2012</v>
      </c>
      <c r="J4" s="148">
        <v>2013</v>
      </c>
      <c r="K4" s="148">
        <v>2014</v>
      </c>
      <c r="L4" s="148">
        <v>2015</v>
      </c>
    </row>
    <row r="5" spans="1:12" ht="17.100000000000001" customHeight="1">
      <c r="A5" s="200" t="s">
        <v>55</v>
      </c>
      <c r="B5" s="201"/>
      <c r="C5" s="47">
        <v>1540236</v>
      </c>
      <c r="D5" s="47">
        <v>1671601</v>
      </c>
      <c r="E5" s="47">
        <v>1921837</v>
      </c>
      <c r="F5" s="48">
        <v>1672915</v>
      </c>
      <c r="G5" s="36">
        <v>2177809</v>
      </c>
      <c r="H5" s="36">
        <v>2560808</v>
      </c>
      <c r="I5" s="36">
        <v>2374737</v>
      </c>
      <c r="J5" s="36">
        <v>2604090</v>
      </c>
      <c r="K5" s="36">
        <v>2692013</v>
      </c>
      <c r="L5" s="36">
        <v>2613924</v>
      </c>
    </row>
    <row r="6" spans="1:12" ht="17.100000000000001" customHeight="1">
      <c r="A6" s="21">
        <v>0</v>
      </c>
      <c r="B6" s="87" t="s">
        <v>118</v>
      </c>
      <c r="C6" s="47">
        <v>105045</v>
      </c>
      <c r="D6" s="47">
        <v>130699</v>
      </c>
      <c r="E6" s="47">
        <v>137141</v>
      </c>
      <c r="F6" s="48">
        <v>131864</v>
      </c>
      <c r="G6" s="36">
        <v>162656</v>
      </c>
      <c r="H6" s="36">
        <v>166995</v>
      </c>
      <c r="I6" s="36">
        <v>185098</v>
      </c>
      <c r="J6" s="36">
        <v>203389</v>
      </c>
      <c r="K6" s="36">
        <v>201135</v>
      </c>
      <c r="L6" s="36">
        <v>218550</v>
      </c>
    </row>
    <row r="7" spans="1:12" ht="17.100000000000001" customHeight="1">
      <c r="A7" s="21">
        <v>1</v>
      </c>
      <c r="B7" s="87" t="s">
        <v>119</v>
      </c>
      <c r="C7" s="47">
        <v>4793</v>
      </c>
      <c r="D7" s="47">
        <v>4916</v>
      </c>
      <c r="E7" s="47">
        <v>7299</v>
      </c>
      <c r="F7" s="48">
        <v>8884</v>
      </c>
      <c r="G7" s="36">
        <v>11200</v>
      </c>
      <c r="H7" s="36">
        <v>12870</v>
      </c>
      <c r="I7" s="36">
        <v>14318</v>
      </c>
      <c r="J7" s="36">
        <v>10602</v>
      </c>
      <c r="K7" s="36">
        <v>12343</v>
      </c>
      <c r="L7" s="36">
        <v>25146</v>
      </c>
    </row>
    <row r="8" spans="1:12" ht="17.100000000000001" customHeight="1">
      <c r="A8" s="21">
        <v>2</v>
      </c>
      <c r="B8" s="87" t="s">
        <v>120</v>
      </c>
      <c r="C8" s="47">
        <v>548986</v>
      </c>
      <c r="D8" s="47">
        <v>512800</v>
      </c>
      <c r="E8" s="47">
        <v>492844</v>
      </c>
      <c r="F8" s="48">
        <v>302097</v>
      </c>
      <c r="G8" s="36">
        <v>440776</v>
      </c>
      <c r="H8" s="36">
        <v>543550</v>
      </c>
      <c r="I8" s="36">
        <v>510523</v>
      </c>
      <c r="J8" s="36">
        <v>517709</v>
      </c>
      <c r="K8" s="36">
        <v>515332</v>
      </c>
      <c r="L8" s="36">
        <v>521078</v>
      </c>
    </row>
    <row r="9" spans="1:12" ht="17.100000000000001" customHeight="1">
      <c r="A9" s="21">
        <v>3</v>
      </c>
      <c r="B9" s="87" t="s">
        <v>121</v>
      </c>
      <c r="C9" s="47">
        <v>142837</v>
      </c>
      <c r="D9" s="47">
        <v>96666</v>
      </c>
      <c r="E9" s="47">
        <v>165423</v>
      </c>
      <c r="F9" s="48">
        <v>338843</v>
      </c>
      <c r="G9" s="36">
        <v>515547</v>
      </c>
      <c r="H9" s="36">
        <v>603202</v>
      </c>
      <c r="I9" s="36">
        <v>404202</v>
      </c>
      <c r="J9" s="36">
        <v>478897</v>
      </c>
      <c r="K9" s="36">
        <v>413223</v>
      </c>
      <c r="L9" s="36">
        <v>226905</v>
      </c>
    </row>
    <row r="10" spans="1:12" ht="17.100000000000001" customHeight="1">
      <c r="A10" s="21">
        <v>4</v>
      </c>
      <c r="B10" s="87" t="s">
        <v>122</v>
      </c>
      <c r="C10" s="47">
        <v>11</v>
      </c>
      <c r="D10" s="47">
        <v>24</v>
      </c>
      <c r="E10" s="47">
        <v>46</v>
      </c>
      <c r="F10" s="48">
        <v>130</v>
      </c>
      <c r="G10" s="36">
        <v>128</v>
      </c>
      <c r="H10" s="36">
        <v>216</v>
      </c>
      <c r="I10" s="36">
        <v>143</v>
      </c>
      <c r="J10" s="36">
        <v>141</v>
      </c>
      <c r="K10" s="36">
        <v>320</v>
      </c>
      <c r="L10" s="36">
        <v>247</v>
      </c>
    </row>
    <row r="11" spans="1:12" ht="17.100000000000001" customHeight="1">
      <c r="A11" s="21">
        <v>5</v>
      </c>
      <c r="B11" s="87" t="s">
        <v>123</v>
      </c>
      <c r="C11" s="47">
        <v>35198</v>
      </c>
      <c r="D11" s="47">
        <v>38436</v>
      </c>
      <c r="E11" s="47">
        <v>59771</v>
      </c>
      <c r="F11" s="48">
        <v>55994</v>
      </c>
      <c r="G11" s="36">
        <v>70924</v>
      </c>
      <c r="H11" s="36">
        <v>75576</v>
      </c>
      <c r="I11" s="36">
        <v>90617</v>
      </c>
      <c r="J11" s="36">
        <v>104144</v>
      </c>
      <c r="K11" s="36">
        <v>133457</v>
      </c>
      <c r="L11" s="36">
        <v>139036</v>
      </c>
    </row>
    <row r="12" spans="1:12" ht="18" customHeight="1">
      <c r="A12" s="21">
        <v>6</v>
      </c>
      <c r="B12" s="151" t="s">
        <v>124</v>
      </c>
      <c r="C12" s="47">
        <v>311270</v>
      </c>
      <c r="D12" s="47">
        <v>400288</v>
      </c>
      <c r="E12" s="47">
        <v>497802</v>
      </c>
      <c r="F12" s="48">
        <v>341547</v>
      </c>
      <c r="G12" s="36">
        <v>439363</v>
      </c>
      <c r="H12" s="36">
        <v>505756</v>
      </c>
      <c r="I12" s="36">
        <v>473236</v>
      </c>
      <c r="J12" s="36">
        <v>469301</v>
      </c>
      <c r="K12" s="36">
        <v>484956</v>
      </c>
      <c r="L12" s="36">
        <v>501870</v>
      </c>
    </row>
    <row r="13" spans="1:12" ht="17.100000000000001" customHeight="1">
      <c r="A13" s="21">
        <v>7</v>
      </c>
      <c r="B13" s="87" t="s">
        <v>125</v>
      </c>
      <c r="C13" s="47">
        <v>100221</v>
      </c>
      <c r="D13" s="47">
        <v>134743</v>
      </c>
      <c r="E13" s="47">
        <v>167156</v>
      </c>
      <c r="F13" s="48">
        <v>145704</v>
      </c>
      <c r="G13" s="36">
        <v>170969</v>
      </c>
      <c r="H13" s="36">
        <v>207343</v>
      </c>
      <c r="I13" s="36">
        <v>195923</v>
      </c>
      <c r="J13" s="36">
        <v>226903</v>
      </c>
      <c r="K13" s="36">
        <v>246771</v>
      </c>
      <c r="L13" s="36">
        <v>264944</v>
      </c>
    </row>
    <row r="14" spans="1:12" ht="17.100000000000001" customHeight="1">
      <c r="A14" s="21">
        <v>8</v>
      </c>
      <c r="B14" s="87" t="s">
        <v>126</v>
      </c>
      <c r="C14" s="47">
        <v>291873</v>
      </c>
      <c r="D14" s="47">
        <v>353010</v>
      </c>
      <c r="E14" s="47">
        <v>394355</v>
      </c>
      <c r="F14" s="48">
        <v>347535</v>
      </c>
      <c r="G14" s="36">
        <v>365559</v>
      </c>
      <c r="H14" s="36">
        <v>444529</v>
      </c>
      <c r="I14" s="36">
        <v>494959</v>
      </c>
      <c r="J14" s="36">
        <v>585235</v>
      </c>
      <c r="K14" s="36">
        <v>683529</v>
      </c>
      <c r="L14" s="36">
        <v>715149</v>
      </c>
    </row>
    <row r="15" spans="1:12" s="35" customFormat="1" ht="27.75" customHeight="1">
      <c r="A15" s="22">
        <v>9</v>
      </c>
      <c r="B15" s="86" t="s">
        <v>127</v>
      </c>
      <c r="C15" s="56">
        <v>3</v>
      </c>
      <c r="D15" s="56">
        <v>20</v>
      </c>
      <c r="E15" s="56" t="s">
        <v>0</v>
      </c>
      <c r="F15" s="57">
        <v>316</v>
      </c>
      <c r="G15" s="41">
        <v>688</v>
      </c>
      <c r="H15" s="41">
        <v>772</v>
      </c>
      <c r="I15" s="41">
        <v>5719</v>
      </c>
      <c r="J15" s="41">
        <v>7769</v>
      </c>
      <c r="K15" s="41">
        <v>946</v>
      </c>
      <c r="L15" s="41">
        <v>998</v>
      </c>
    </row>
    <row r="16" spans="1:12">
      <c r="K16" s="40"/>
    </row>
  </sheetData>
  <customSheetViews>
    <customSheetView guid="{8AB0C7CD-72E2-4980-8F69-0022DFDD53C0}" scale="130" topLeftCell="C1">
      <selection activeCell="G6" sqref="G6:G16"/>
      <pageMargins left="0.70866141732283472" right="0.70866141732283472"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 2015</oddFooter>
      </headerFooter>
    </customSheetView>
    <customSheetView guid="{7E44E938-3E16-4DC9-8C32-A857E86BCBC6}" scale="130" showPageBreaks="1">
      <selection activeCell="L21" sqref="L21"/>
      <pageMargins left="0.70866141732283472" right="0.70866141732283472"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 2016</oddFooter>
      </headerFooter>
    </customSheetView>
    <customSheetView guid="{9F2D1190-FA7D-4AB6-8491-55B8713B8D23}" scale="130">
      <selection activeCell="L15" sqref="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4FF71052-DC85-4A6B-A6DC-EEBD0771EFE3}" scale="130" topLeftCell="C1">
      <selection activeCell="G6" sqref="G6:G16"/>
      <pageMargins left="0.70866141732283472" right="0.70866141732283472" top="0.74803149606299213" bottom="0.74803149606299213" header="0.31496062992125984" footer="0.31496062992125984"/>
      <pageSetup paperSize="9" orientation="landscape" r:id="rId4"/>
      <headerFooter>
        <oddHeader>&amp;L&amp;"Arial,Regular"&amp;12External trade</oddHeader>
        <oddFooter>&amp;C&amp;"Arial,Regular"&amp;8Page &amp;P of &amp;N&amp;L&amp;"Arial,Regular"&amp;8Statistical Yearbook of Republika Srpska 2015</oddFooter>
      </headerFooter>
    </customSheetView>
  </customSheetViews>
  <mergeCells count="3">
    <mergeCell ref="A3:B4"/>
    <mergeCell ref="A5:B5"/>
    <mergeCell ref="C3:L3"/>
  </mergeCells>
  <hyperlinks>
    <hyperlink ref="L2" location="'List of tables'!A1" display="List of tables"/>
  </hyperlinks>
  <pageMargins left="0.70866141732283472" right="0.70866141732283472"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List of tables</vt:lpstr>
      <vt:lpstr>20.1.ENG</vt:lpstr>
      <vt:lpstr>20.2.ENG</vt:lpstr>
      <vt:lpstr>20.3.ENG</vt:lpstr>
      <vt:lpstr>20.4.ENG</vt:lpstr>
      <vt:lpstr>20.5.ENG</vt:lpstr>
      <vt:lpstr>20.6.ENG</vt:lpstr>
      <vt:lpstr>20.7.ENG</vt:lpstr>
      <vt:lpstr>20.8.ENG</vt:lpstr>
      <vt:lpstr>20.9.ENG</vt:lpstr>
      <vt:lpstr>20.10.ENG</vt:lpstr>
      <vt:lpstr>20.11.ENG</vt:lpstr>
      <vt:lpstr>20.12.ENG</vt:lpstr>
      <vt:lpstr>20.13.ENG</vt:lpstr>
      <vt:lpstr>20.14.ENG</vt:lpstr>
      <vt:lpstr>20.15.ENG</vt:lpstr>
      <vt:lpstr>20.16.ENG</vt:lpstr>
      <vt:lpstr>20.17.ENG</vt:lpstr>
      <vt:lpstr>20.18.ENG</vt:lpstr>
      <vt:lpstr>20.19.ENG</vt:lpstr>
      <vt:lpstr>20.20.ENG</vt:lpstr>
      <vt:lpstr>20.21.ENG</vt:lpstr>
      <vt:lpstr>20.22.ENG</vt:lpstr>
      <vt:lpstr>20.23.ENG</vt:lpstr>
      <vt:lpstr>ftn1_18.10.</vt:lpstr>
      <vt:lpstr>ftn1_18.11.</vt:lpstr>
      <vt:lpstr>ftn1_18.14.</vt:lpstr>
      <vt:lpstr>ftn1_18.15.</vt:lpstr>
      <vt:lpstr>ftn1_18.16.</vt:lpstr>
      <vt:lpstr>ftn1_18.17.</vt:lpstr>
      <vt:lpstr>ftn2_18.10.</vt:lpstr>
      <vt:lpstr>ftn2_18.11.</vt:lpstr>
      <vt:lpstr>ftn3_18.10.</vt:lpstr>
      <vt:lpstr>ftn3_18.11.</vt:lpstr>
      <vt:lpstr>'20.10.ENG'!Print_Titles</vt:lpstr>
      <vt:lpstr>'20.11.ENG'!Print_Titles</vt:lpstr>
      <vt:lpstr>'20.12.ENG'!Print_Titles</vt:lpstr>
      <vt:lpstr>'20.15.ENG'!Print_Titles</vt:lpstr>
      <vt:lpstr>'20.16.ENG'!Print_Titles</vt:lpstr>
      <vt:lpstr>'20.23.ENG'!Print_Titles</vt:lpstr>
      <vt:lpstr>'20.5.ENG'!Print_Titles</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RSIS</cp:lastModifiedBy>
  <cp:lastPrinted>2016-12-28T12:37:20Z</cp:lastPrinted>
  <dcterms:created xsi:type="dcterms:W3CDTF">2011-02-04T09:21:42Z</dcterms:created>
  <dcterms:modified xsi:type="dcterms:W3CDTF">2016-12-28T12:40:22Z</dcterms:modified>
</cp:coreProperties>
</file>