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0" windowWidth="15360" windowHeight="8730" tabRatio="842"/>
  </bookViews>
  <sheets>
    <sheet name="Листа табела" sheetId="1" r:id="rId1"/>
    <sheet name="20.1." sheetId="2" r:id="rId2"/>
    <sheet name="20.2." sheetId="3" r:id="rId3"/>
    <sheet name="20.3." sheetId="4" r:id="rId4"/>
    <sheet name="20.4." sheetId="5" r:id="rId5"/>
    <sheet name="20.5." sheetId="6" r:id="rId6"/>
    <sheet name="20.6." sheetId="7" r:id="rId7"/>
    <sheet name="20.7." sheetId="8" r:id="rId8"/>
    <sheet name="20.8." sheetId="9" r:id="rId9"/>
    <sheet name="20.9." sheetId="10" r:id="rId10"/>
    <sheet name="20.10." sheetId="11" r:id="rId11"/>
    <sheet name="20.11." sheetId="12" r:id="rId12"/>
    <sheet name="20.12." sheetId="13" r:id="rId13"/>
    <sheet name="20.13." sheetId="14" r:id="rId14"/>
    <sheet name="20.14." sheetId="15" r:id="rId15"/>
    <sheet name="20.15." sheetId="16" r:id="rId16"/>
    <sheet name="20.16." sheetId="17" r:id="rId17"/>
    <sheet name="20.17." sheetId="18" r:id="rId18"/>
    <sheet name="20.18." sheetId="19" r:id="rId19"/>
    <sheet name="20.19." sheetId="20" r:id="rId20"/>
    <sheet name="20.20." sheetId="21" r:id="rId21"/>
    <sheet name="20.21." sheetId="22" r:id="rId22"/>
    <sheet name="20.22." sheetId="23" r:id="rId23"/>
    <sheet name="20.23." sheetId="24" r:id="rId24"/>
  </sheets>
  <definedNames>
    <definedName name="ftn1_18.10.">'20.11.'!$A$33</definedName>
    <definedName name="ftn1_18.11.">'20.12.'!$A$33</definedName>
    <definedName name="ftn1_18.14.">'20.15.'!$A$53</definedName>
    <definedName name="ftn1_18.15.">'20.16.'!$A$63</definedName>
    <definedName name="ftn1_18.16.">'20.17.'!$A$30</definedName>
    <definedName name="ftn1_18.17.">'20.19.'!$A$30</definedName>
    <definedName name="ftn2_18.10.">'20.11.'!$A$34</definedName>
    <definedName name="ftn2_18.11.">'20.12.'!$A$34</definedName>
    <definedName name="ftn3_18.10.">'20.11.'!$A$35</definedName>
    <definedName name="ftn3_18.11.">'20.12.'!$A$35</definedName>
    <definedName name="Lista_tabela">'Листа табела'!$A$1</definedName>
    <definedName name="_xlnm.Print_Titles" localSheetId="10">'20.10.'!$1:$3</definedName>
    <definedName name="_xlnm.Print_Titles" localSheetId="11">'20.11.'!$1:$4</definedName>
    <definedName name="_xlnm.Print_Titles" localSheetId="12">'20.12.'!$1:$4</definedName>
    <definedName name="_xlnm.Print_Titles" localSheetId="15">'20.15.'!$1:$4</definedName>
    <definedName name="_xlnm.Print_Titles" localSheetId="16">'20.16.'!$1:$4</definedName>
    <definedName name="_xlnm.Print_Titles" localSheetId="23">'20.23.'!$1:$3</definedName>
    <definedName name="_xlnm.Print_Titles" localSheetId="5">'20.5.'!$1:$3</definedName>
    <definedName name="Z_4A154268_4067_4D63_BEDE_09A53ACDB4AE_.wvu.PrintTitles" localSheetId="10" hidden="1">'20.10.'!$1:$3</definedName>
    <definedName name="Z_4A154268_4067_4D63_BEDE_09A53ACDB4AE_.wvu.PrintTitles" localSheetId="15" hidden="1">'20.15.'!$1:$4</definedName>
    <definedName name="Z_4A154268_4067_4D63_BEDE_09A53ACDB4AE_.wvu.PrintTitles" localSheetId="16" hidden="1">'20.16.'!$1:$4</definedName>
    <definedName name="Z_4A154268_4067_4D63_BEDE_09A53ACDB4AE_.wvu.PrintTitles" localSheetId="23" hidden="1">'20.23.'!$1:$3</definedName>
    <definedName name="Z_4A154268_4067_4D63_BEDE_09A53ACDB4AE_.wvu.PrintTitles" localSheetId="5" hidden="1">'20.5.'!$1:$3</definedName>
    <definedName name="Z_7E44E938_3E16_4DC9_8C32_A857E86BCBC6_.wvu.PrintTitles" localSheetId="10" hidden="1">'20.10.'!$1:$3</definedName>
    <definedName name="Z_7E44E938_3E16_4DC9_8C32_A857E86BCBC6_.wvu.PrintTitles" localSheetId="15" hidden="1">'20.15.'!$1:$4</definedName>
    <definedName name="Z_7E44E938_3E16_4DC9_8C32_A857E86BCBC6_.wvu.PrintTitles" localSheetId="16" hidden="1">'20.16.'!$1:$4</definedName>
    <definedName name="Z_7E44E938_3E16_4DC9_8C32_A857E86BCBC6_.wvu.PrintTitles" localSheetId="23" hidden="1">'20.23.'!$1:$3</definedName>
    <definedName name="Z_7E44E938_3E16_4DC9_8C32_A857E86BCBC6_.wvu.PrintTitles" localSheetId="5" hidden="1">'20.5.'!$1:$3</definedName>
    <definedName name="Z_92EE075F_A30A_4773_8538_D8BFF6777756_.wvu.PrintTitles" localSheetId="10" hidden="1">'20.10.'!$1:$3</definedName>
    <definedName name="Z_92EE075F_A30A_4773_8538_D8BFF6777756_.wvu.PrintTitles" localSheetId="15" hidden="1">'20.15.'!$1:$4</definedName>
    <definedName name="Z_92EE075F_A30A_4773_8538_D8BFF6777756_.wvu.PrintTitles" localSheetId="16" hidden="1">'20.16.'!$1:$4</definedName>
    <definedName name="Z_92EE075F_A30A_4773_8538_D8BFF6777756_.wvu.PrintTitles" localSheetId="23" hidden="1">'20.23.'!$1:$3</definedName>
    <definedName name="Z_92EE075F_A30A_4773_8538_D8BFF6777756_.wvu.PrintTitles" localSheetId="5" hidden="1">'20.5.'!$1:$3</definedName>
    <definedName name="Z_9F2D1190_FA7D_4AB6_8491_55B8713B8D23_.wvu.PrintTitles" localSheetId="10" hidden="1">'20.10.'!$1:$3</definedName>
    <definedName name="Z_9F2D1190_FA7D_4AB6_8491_55B8713B8D23_.wvu.PrintTitles" localSheetId="15" hidden="1">'20.15.'!$1:$4</definedName>
    <definedName name="Z_9F2D1190_FA7D_4AB6_8491_55B8713B8D23_.wvu.PrintTitles" localSheetId="16" hidden="1">'20.16.'!$1:$4</definedName>
    <definedName name="Z_9F2D1190_FA7D_4AB6_8491_55B8713B8D23_.wvu.PrintTitles" localSheetId="23" hidden="1">'20.23.'!$1:$3</definedName>
    <definedName name="Z_9F2D1190_FA7D_4AB6_8491_55B8713B8D23_.wvu.PrintTitles" localSheetId="5" hidden="1">'20.5.'!$1:$3</definedName>
  </definedNames>
  <calcPr calcId="125725"/>
  <customWorkbookViews>
    <customWorkbookView name="Windows User - Personal View" guid="{92EE075F-A30A-4773-8538-D8BFF6777756}" mergeInterval="0" personalView="1" maximized="1" xWindow="-9" yWindow="-9" windowWidth="1298" windowHeight="994" tabRatio="842" activeSheetId="24"/>
    <customWorkbookView name="zecal - Personal View" guid="{7E44E938-3E16-4DC9-8C32-A857E86BCBC6}" mergeInterval="0" personalView="1" maximized="1" xWindow="1" yWindow="1" windowWidth="1916" windowHeight="827" tabRatio="842" activeSheetId="1"/>
    <customWorkbookView name="stojcevicsa - Personal View" guid="{9F2D1190-FA7D-4AB6-8491-55B8713B8D23}" mergeInterval="0" personalView="1" maximized="1" xWindow="1" yWindow="1" windowWidth="1020" windowHeight="547" tabRatio="787" activeSheetId="2"/>
    <customWorkbookView name="RSIS - Personal View" guid="{4A154268-4067-4D63-BEDE-09A53ACDB4AE}" mergeInterval="0" personalView="1" maximized="1" xWindow="1" yWindow="1" windowWidth="1624" windowHeight="815" tabRatio="842" activeSheetId="21"/>
  </customWorkbookViews>
</workbook>
</file>

<file path=xl/calcChain.xml><?xml version="1.0" encoding="utf-8"?>
<calcChain xmlns="http://schemas.openxmlformats.org/spreadsheetml/2006/main">
  <c r="A2" i="1"/>
  <c r="A4"/>
  <c r="A5"/>
  <c r="A6"/>
  <c r="A7"/>
  <c r="A8"/>
  <c r="A9"/>
  <c r="A10"/>
  <c r="A11"/>
  <c r="A12"/>
  <c r="A13"/>
  <c r="A14"/>
  <c r="A15"/>
  <c r="A16"/>
  <c r="A17"/>
  <c r="A18"/>
  <c r="A19"/>
  <c r="A20"/>
  <c r="A21"/>
  <c r="A22"/>
  <c r="A23"/>
  <c r="A24"/>
</calcChain>
</file>

<file path=xl/sharedStrings.xml><?xml version="1.0" encoding="utf-8"?>
<sst xmlns="http://schemas.openxmlformats.org/spreadsheetml/2006/main" count="1061" uniqueCount="487">
  <si>
    <t>Листа табела</t>
  </si>
  <si>
    <t>-</t>
  </si>
  <si>
    <t>УКУПНО</t>
  </si>
  <si>
    <t>Земља</t>
  </si>
  <si>
    <t>Италија</t>
  </si>
  <si>
    <t>Норвешка</t>
  </si>
  <si>
    <t>Њемачка</t>
  </si>
  <si>
    <t>Словенија</t>
  </si>
  <si>
    <t>хиљ. КМ</t>
  </si>
  <si>
    <t>Извоз</t>
  </si>
  <si>
    <t>Увоз</t>
  </si>
  <si>
    <t>Обим робне размјене</t>
  </si>
  <si>
    <t>Салдо робне размјене</t>
  </si>
  <si>
    <t>Покривеност увоза извозом у %</t>
  </si>
  <si>
    <t>укупно</t>
  </si>
  <si>
    <t xml:space="preserve">ланчани индекси </t>
  </si>
  <si>
    <t>5 (1+3)</t>
  </si>
  <si>
    <t>6 (1-3)</t>
  </si>
  <si>
    <t>7 (1/3x100)</t>
  </si>
  <si>
    <t>...</t>
  </si>
  <si>
    <t>Подручја КД</t>
  </si>
  <si>
    <t>A</t>
  </si>
  <si>
    <t>B</t>
  </si>
  <si>
    <t>C</t>
  </si>
  <si>
    <t>Вађење руда и камена</t>
  </si>
  <si>
    <t>D</t>
  </si>
  <si>
    <t>Прерађивачка индустрија</t>
  </si>
  <si>
    <t>E</t>
  </si>
  <si>
    <t>Z</t>
  </si>
  <si>
    <t xml:space="preserve">Увоз </t>
  </si>
  <si>
    <t>Вађење руда метала</t>
  </si>
  <si>
    <t>Вађење осталих руда и камена</t>
  </si>
  <si>
    <t>Производња дуванских производа</t>
  </si>
  <si>
    <t>Производња текстила</t>
  </si>
  <si>
    <t>Прерада дрвета и производа од дрвета и плуте, осим намјештаја; производња предмета од сламе и плетарских материјала</t>
  </si>
  <si>
    <t>Производња хемикалија и хемијских производа</t>
  </si>
  <si>
    <t>Производња базних метала</t>
  </si>
  <si>
    <t>Производња моторних возила, приколица и полуприколица</t>
  </si>
  <si>
    <t>Производња осталих саобраћајних средстава</t>
  </si>
  <si>
    <t>Сектори СМТК</t>
  </si>
  <si>
    <t>Храна и живе животиње</t>
  </si>
  <si>
    <t>Пића и дуван</t>
  </si>
  <si>
    <t>Сирове материје нејестиве, осим горива</t>
  </si>
  <si>
    <t>Минерална горива и мазива</t>
  </si>
  <si>
    <t>Животињска и биљна уља, масти и воскови</t>
  </si>
  <si>
    <t>Хемијски производи</t>
  </si>
  <si>
    <t>Производи разврстани према материјалу</t>
  </si>
  <si>
    <t>Машине и транспортна средства</t>
  </si>
  <si>
    <t>Разни готови производи</t>
  </si>
  <si>
    <t>Производи и трансакције, неспоменути</t>
  </si>
  <si>
    <t>Сектори и одсјеци СМТК</t>
  </si>
  <si>
    <t>Живе животиње</t>
  </si>
  <si>
    <t>Месо и прерађевине од меса</t>
  </si>
  <si>
    <t>Млијечни производи и јаја</t>
  </si>
  <si>
    <t>Рибе и прерађевине</t>
  </si>
  <si>
    <t>Житарице и производи</t>
  </si>
  <si>
    <t>Поврће и воће</t>
  </si>
  <si>
    <t>Шећер, производи од шећера, мед</t>
  </si>
  <si>
    <t>Кафа, чај, какао, зачин</t>
  </si>
  <si>
    <t>Сточна храна (осим житарица у зрну)</t>
  </si>
  <si>
    <t>Разни производи за храну</t>
  </si>
  <si>
    <t>Пићa и дуван</t>
  </si>
  <si>
    <t>Пића</t>
  </si>
  <si>
    <t>Дуван и производи од дувана</t>
  </si>
  <si>
    <t>Коже сирове, крзна нештављена</t>
  </si>
  <si>
    <t>Уљано сјемење и плодови</t>
  </si>
  <si>
    <t>Сирови каучук</t>
  </si>
  <si>
    <t>Плуто и дрво</t>
  </si>
  <si>
    <t>Целулоза и отпаци од папира</t>
  </si>
  <si>
    <t>Текстилна влакна и отпаци</t>
  </si>
  <si>
    <t>Сирова гнојива и минерали</t>
  </si>
  <si>
    <t>Металне руде и отпаци</t>
  </si>
  <si>
    <t>Остале животињске и биљне материје д.н.</t>
  </si>
  <si>
    <t>Камени угаљ, кокс и брикети</t>
  </si>
  <si>
    <t>Нафта и нафтни деривати</t>
  </si>
  <si>
    <t>Плин, природни и индустријски</t>
  </si>
  <si>
    <t>Електрична енергија</t>
  </si>
  <si>
    <t xml:space="preserve">Животињска уља и масти </t>
  </si>
  <si>
    <t>Чврсте биљне масти и уља</t>
  </si>
  <si>
    <t>Животињска и биљна уља и масти, прерађени; воскови</t>
  </si>
  <si>
    <t>Органски хемијски производи</t>
  </si>
  <si>
    <t>Неоргански хемијски производи</t>
  </si>
  <si>
    <t>Производи за бојење и штављење</t>
  </si>
  <si>
    <t>Медицински и фармацеутски производи</t>
  </si>
  <si>
    <t>Етерична уља, парфимеријски и тоалетни производи</t>
  </si>
  <si>
    <t>Вјештачка ђубрива</t>
  </si>
  <si>
    <t>Пластичне твари у примарним облицима</t>
  </si>
  <si>
    <t>Пластичне твари у осталим облицима</t>
  </si>
  <si>
    <t>Хемијске твари и производи, неспоменути</t>
  </si>
  <si>
    <t>Производи рaзврстани према материјалу</t>
  </si>
  <si>
    <t>Кожа, производи од коже, крзна</t>
  </si>
  <si>
    <t>Гума и гумени производи</t>
  </si>
  <si>
    <t>Производи од плута и дрвета</t>
  </si>
  <si>
    <t>Папир, картон, производи од целулозе</t>
  </si>
  <si>
    <t>Предиво, тканине, текстилни производи</t>
  </si>
  <si>
    <t>Производи од неметалних минерала</t>
  </si>
  <si>
    <t>Жељезо и челик</t>
  </si>
  <si>
    <t>Обојени метали</t>
  </si>
  <si>
    <t>Производи од метала, остали</t>
  </si>
  <si>
    <t>Погонске машине и уређаји</t>
  </si>
  <si>
    <t>Специјалне машине за поједине индустријске гране</t>
  </si>
  <si>
    <t>Машине за обраду метала</t>
  </si>
  <si>
    <t>Индустријске машине и дијелови за општу употребу д.н.</t>
  </si>
  <si>
    <t>Машине за канцеларије и аутоматску обраду података</t>
  </si>
  <si>
    <t>Телекомуникацијски апарати и апарати за снимање звука и репродукцију</t>
  </si>
  <si>
    <t>Електричне машине и уређаји</t>
  </si>
  <si>
    <t>Друмска возила</t>
  </si>
  <si>
    <t>Остала транспортна опрема</t>
  </si>
  <si>
    <t>Монтажне зграде; санитарни, расвјетни и уређаји за гријање</t>
  </si>
  <si>
    <t>Намјештај и дијелови</t>
  </si>
  <si>
    <t>Предмети за путовање</t>
  </si>
  <si>
    <t>Одјећа</t>
  </si>
  <si>
    <t>Обућа</t>
  </si>
  <si>
    <t>Научни и контролни инструменти</t>
  </si>
  <si>
    <t>Фотоапарати, сатови</t>
  </si>
  <si>
    <t>Разни готови производи, неспоменути</t>
  </si>
  <si>
    <t>Статистичке процедуре</t>
  </si>
  <si>
    <t>УКУПАН ИЗВОЗ</t>
  </si>
  <si>
    <t>Редован извоз</t>
  </si>
  <si>
    <t>Извоз на вањску обраду</t>
  </si>
  <si>
    <t>УКУПАН УВОЗ</t>
  </si>
  <si>
    <t>Редован увоз</t>
  </si>
  <si>
    <t>Увоз након вањске обраде</t>
  </si>
  <si>
    <t>Развијене земље</t>
  </si>
  <si>
    <t>Остале развијене земље</t>
  </si>
  <si>
    <t>Земље у развоју</t>
  </si>
  <si>
    <t>Земље Блиског Истока у развоју</t>
  </si>
  <si>
    <t>Азијске земље у развоју</t>
  </si>
  <si>
    <t>Афричке земље у развоју</t>
  </si>
  <si>
    <t>Америчке земље у развоју</t>
  </si>
  <si>
    <t>Земље у развоју Океаније</t>
  </si>
  <si>
    <t>Нераспоређено</t>
  </si>
  <si>
    <t>Албанија</t>
  </si>
  <si>
    <t>Аустрија</t>
  </si>
  <si>
    <t>Белгија</t>
  </si>
  <si>
    <t>БЈР Македонија</t>
  </si>
  <si>
    <t>Британска Дјевичанска острва</t>
  </si>
  <si>
    <t>Бугарска</t>
  </si>
  <si>
    <t>Велика Британија</t>
  </si>
  <si>
    <t>Грчка</t>
  </si>
  <si>
    <t>Данска</t>
  </si>
  <si>
    <t>Канада</t>
  </si>
  <si>
    <t>Кина</t>
  </si>
  <si>
    <t>Кипар</t>
  </si>
  <si>
    <t>Литванија</t>
  </si>
  <si>
    <t>Луксембург</t>
  </si>
  <si>
    <t>Мађарска</t>
  </si>
  <si>
    <t>Малезија</t>
  </si>
  <si>
    <t>Пољска</t>
  </si>
  <si>
    <t>Португалија</t>
  </si>
  <si>
    <t>Румунија</t>
  </si>
  <si>
    <t>Русија</t>
  </si>
  <si>
    <t>САД</t>
  </si>
  <si>
    <t>Сингапур</t>
  </si>
  <si>
    <t>Словачка</t>
  </si>
  <si>
    <t xml:space="preserve"> -</t>
  </si>
  <si>
    <t>Турска</t>
  </si>
  <si>
    <t>Украјина</t>
  </si>
  <si>
    <t>Француска</t>
  </si>
  <si>
    <t>Холандија</t>
  </si>
  <si>
    <t>Хрватска</t>
  </si>
  <si>
    <t xml:space="preserve">Чешка </t>
  </si>
  <si>
    <t>Швајцарска</t>
  </si>
  <si>
    <t>Шведска</t>
  </si>
  <si>
    <t>Шпанија</t>
  </si>
  <si>
    <t>Остале земље</t>
  </si>
  <si>
    <t>Аргентина</t>
  </si>
  <si>
    <t>Аустријa</t>
  </si>
  <si>
    <t>Бјелорусија</t>
  </si>
  <si>
    <t>Бразил</t>
  </si>
  <si>
    <t>Вијетнам</t>
  </si>
  <si>
    <t>Египат</t>
  </si>
  <si>
    <t>Естонија</t>
  </si>
  <si>
    <t>Израел</t>
  </si>
  <si>
    <t>Индија</t>
  </si>
  <si>
    <t>Индонезија</t>
  </si>
  <si>
    <t>Ирска</t>
  </si>
  <si>
    <t>Јапан</t>
  </si>
  <si>
    <t>Јужна Кореjа</t>
  </si>
  <si>
    <t>Пакистан</t>
  </si>
  <si>
    <t>Тајван</t>
  </si>
  <si>
    <t>Тајланд</t>
  </si>
  <si>
    <t>Финска</t>
  </si>
  <si>
    <t>Чешка</t>
  </si>
  <si>
    <t>Алуминијев оксид</t>
  </si>
  <si>
    <t>Црногорица</t>
  </si>
  <si>
    <t>Неагломерисане руде и концентрати гвожђа</t>
  </si>
  <si>
    <t>Дијелови за израду обуће</t>
  </si>
  <si>
    <t xml:space="preserve">Буква </t>
  </si>
  <si>
    <t>Жељезни и челични материјали за скеле, оплате и подупирање</t>
  </si>
  <si>
    <t>Храст</t>
  </si>
  <si>
    <t>Остале затворене цијеви од гвожђа или нелегираног челика</t>
  </si>
  <si>
    <t>Папирна конфекција</t>
  </si>
  <si>
    <t>Покућство од дрвета</t>
  </si>
  <si>
    <t>Остали дијелови жељезних и челичних конструкција</t>
  </si>
  <si>
    <t>Жељезне и челичне решетке, мреже и ограде</t>
  </si>
  <si>
    <t>Остала тапацирана сједишта</t>
  </si>
  <si>
    <t>Остала обућа</t>
  </si>
  <si>
    <t>Огријевно дрво</t>
  </si>
  <si>
    <t>Спортска обућа</t>
  </si>
  <si>
    <t>Млијеко и павлака</t>
  </si>
  <si>
    <t>Топло ваљани пљоснати производи од гвожђа или нелегираног челика</t>
  </si>
  <si>
    <t>Лијекови</t>
  </si>
  <si>
    <t>Пиво</t>
  </si>
  <si>
    <t>Кукуруз, за прераду</t>
  </si>
  <si>
    <t>Пшеница, за прераду</t>
  </si>
  <si>
    <t>Препарати за исхрану животиња</t>
  </si>
  <si>
    <t>Цигарете</t>
  </si>
  <si>
    <t>Путнички аутомобили и друга моторна возила за превоз лица (нова)</t>
  </si>
  <si>
    <t>Минерална или хемијска гнојива</t>
  </si>
  <si>
    <t>Остали апарати (на крута горива)</t>
  </si>
  <si>
    <t>Кекс и слични производи</t>
  </si>
  <si>
    <t>Непржена кафа</t>
  </si>
  <si>
    <t>Натријев хидроксид (у воденој отопини)</t>
  </si>
  <si>
    <t>Остали прехрамбени производи</t>
  </si>
  <si>
    <t>Остала чоколада и производи који садже какао</t>
  </si>
  <si>
    <t>Уљане погаче</t>
  </si>
  <si>
    <t>Одјељак</t>
  </si>
  <si>
    <t>I</t>
  </si>
  <si>
    <t>Живе животиње; производи животињског поријекла</t>
  </si>
  <si>
    <t>II</t>
  </si>
  <si>
    <t>Биљни производи</t>
  </si>
  <si>
    <t>III</t>
  </si>
  <si>
    <t xml:space="preserve">Масти, уља и воскови животињског или биљног поријекла </t>
  </si>
  <si>
    <t>IV</t>
  </si>
  <si>
    <t>V</t>
  </si>
  <si>
    <t>VI</t>
  </si>
  <si>
    <t>Продукти хемијске индустрије или сродних индустрија</t>
  </si>
  <si>
    <t>VII</t>
  </si>
  <si>
    <t>Пластичне масе; каучук</t>
  </si>
  <si>
    <t>VIII</t>
  </si>
  <si>
    <t>Кожа, крзна; седларски производи; ручне торбе</t>
  </si>
  <si>
    <t>IX</t>
  </si>
  <si>
    <t>Дрво; дрвени угаљ; плута; производи од сламе</t>
  </si>
  <si>
    <t>X</t>
  </si>
  <si>
    <t>Дрвна целулоза; папир и картон</t>
  </si>
  <si>
    <t>XI</t>
  </si>
  <si>
    <t>Текстил и текстилни производи</t>
  </si>
  <si>
    <t>XII</t>
  </si>
  <si>
    <t>Обућа, шешири и остали покривачи главе; кишобрани; штапови</t>
  </si>
  <si>
    <t>XIII</t>
  </si>
  <si>
    <t>XIV</t>
  </si>
  <si>
    <t>Бисери; драгуљи и племенити метали; метални новац</t>
  </si>
  <si>
    <t>XV</t>
  </si>
  <si>
    <t>XVI</t>
  </si>
  <si>
    <t>Машине; електротехничка опрема; апарати за снимање и репродукцију слике и звука</t>
  </si>
  <si>
    <t>XVII</t>
  </si>
  <si>
    <t>XVIII</t>
  </si>
  <si>
    <t>Оптички, музички, медицински инструменти, сатови</t>
  </si>
  <si>
    <t>XIX</t>
  </si>
  <si>
    <t>Оружје и муниција</t>
  </si>
  <si>
    <t>XX</t>
  </si>
  <si>
    <t>Разни производи</t>
  </si>
  <si>
    <t>XXI</t>
  </si>
  <si>
    <t>Глава</t>
  </si>
  <si>
    <t>Месо и кланични производи за јело</t>
  </si>
  <si>
    <t>Рибе и љускари, мекушци и остали водени бескичмењаци</t>
  </si>
  <si>
    <t>Млијеко и други млијечни производи; живинска и птичија јаја; природни мед; јестиви производи животињског поријекла д.н.</t>
  </si>
  <si>
    <t>Производи животињског поријекла д.н.</t>
  </si>
  <si>
    <t>Живо дрвеће и друге биљке: луковице, коријење и сл.; сјечено цвијеће и украсно лишће</t>
  </si>
  <si>
    <t>Поврће, коријење и кртоле за јело</t>
  </si>
  <si>
    <t>Воће за јело и орашасти плодови; коре агрума, диња и лубеница</t>
  </si>
  <si>
    <t>Кафа, чај, мате чај и зачини</t>
  </si>
  <si>
    <t>Житарице</t>
  </si>
  <si>
    <t>Производи млинске индустрије; слад; скроб; инулин; глутен од пшенице</t>
  </si>
  <si>
    <t>Уљано сјемење и плодови; разно зрневље, сјеме и плодови; индустријско и љековито биље; слама и сточна храна</t>
  </si>
  <si>
    <t>Шелак; гуме, смоле и остали биљни сокови и екстракти</t>
  </si>
  <si>
    <t>Биљни материјали за плетарство; биљни производи д.н.</t>
  </si>
  <si>
    <t>Масноће и уља животињског или биљног поријекла и производи њиховог разлагања; прерађене јестиве масноће; воскови животињског и биљног поријекла</t>
  </si>
  <si>
    <t>Прерађевине од меса, риба, љускара, мекушаца или осталих водених бескичмењака</t>
  </si>
  <si>
    <t>Шећер и производи од шећера</t>
  </si>
  <si>
    <t>Какао и производи од какаа</t>
  </si>
  <si>
    <t>Производи на бази житарица, брашна, скроба или млијека; посластичарски производи</t>
  </si>
  <si>
    <t>Производи од поврћа, воћа, орашастих плодова или осталих дијелова биља</t>
  </si>
  <si>
    <t>Разни производи за исхрану</t>
  </si>
  <si>
    <t>Пића, алкохоли и сирће</t>
  </si>
  <si>
    <t>Остаци и отпаци прехрамбене индустрије; припремљена храна за животиње</t>
  </si>
  <si>
    <t>Дуван и производи замјене дувана</t>
  </si>
  <si>
    <t>Со; сумпор; земља, камен; гипс; креч и цемент</t>
  </si>
  <si>
    <t>Руде, згуре и пепели</t>
  </si>
  <si>
    <t>Минерална горива, минерална уља и производи њихове дестилације; битуменозне материје; минерални воскови</t>
  </si>
  <si>
    <t>Неоргански хемијски производи; органска и неорганска једињења племенитих метала, метала ријетких земљи, радиоактивних елемената и изотопи</t>
  </si>
  <si>
    <t>Фармацеутски производи</t>
  </si>
  <si>
    <t>Ђубрива</t>
  </si>
  <si>
    <t>Екстракти за штављење или бојење; танини и њихови деривати; боје за текстил, пигменти и друге материје за бојење; припремљене премазне боје и лакови; китови и друге масе за заптивање; штампарске боје и мастила</t>
  </si>
  <si>
    <t>Етерична уља и резиноиди; парфимеријки, козметички или тоалетни производи</t>
  </si>
  <si>
    <t>Сапун, органски површински активна средства, препарати за прање, подмазивање, вјештачки воскови, припремљени воскови, препарати за полирање и чишћење, свијеће и слични производи, пасте за моделирање, "зубарски воскови" зубарски препрати на бази гипса</t>
  </si>
  <si>
    <t>Бјеланчевинасте материје, модификовани скробови; љепила; ензими</t>
  </si>
  <si>
    <t>Експлозиви; пиротехнички производи; шибице; пирофорне легуре; запаљиви препарати</t>
  </si>
  <si>
    <t>Производи за фотографску и кинематографске сврхе</t>
  </si>
  <si>
    <t>Разни производи хемијске индустрије</t>
  </si>
  <si>
    <t xml:space="preserve">Пластичне масе и производи од пластичних маса </t>
  </si>
  <si>
    <t>Каучук и производи од каучука</t>
  </si>
  <si>
    <t>Сирова кожа са длаком или без длаке (осим крзна) и штављена кожа</t>
  </si>
  <si>
    <t>Производи од коже; седларски и сарачки производи; предмети за путовање, ручне торбе и слични контејнери; производи од животињских цријева (осим од дудовог свилца)</t>
  </si>
  <si>
    <t>Природно и вјештачко крзно; производи од крзна</t>
  </si>
  <si>
    <t>Дрво и производи од дрвета; дрвени угаљ</t>
  </si>
  <si>
    <t>Плута и производи од плуте</t>
  </si>
  <si>
    <t>Производи од сламе и еспарта и осталих материјала за плетарију; корпарски и плетарски производи</t>
  </si>
  <si>
    <t>Дрвна целулоза или целулоза од осталих влакнастих целулозних материјала; остаци и отпаци од хартије и картона намијењени поновној преради</t>
  </si>
  <si>
    <t>Хартија и картон; производи од хартијне масе, хартије или од картона</t>
  </si>
  <si>
    <t>Штампане књиге, новине, слике и остали производи графичке индустрије, рукописи, куцани текстови и планови</t>
  </si>
  <si>
    <t>Свила</t>
  </si>
  <si>
    <t>Вуна, фина или груба животињска длака; предиво и тканине од коњске длаке</t>
  </si>
  <si>
    <t>Памук</t>
  </si>
  <si>
    <t>Остала биљна текстилна влакна; предиво од хартије и тканине од предива од хартије</t>
  </si>
  <si>
    <t>Вјештачи или синтетички филаменти</t>
  </si>
  <si>
    <t>Вјештачка или синтетичка влакна, сјечена</t>
  </si>
  <si>
    <t>Вата, филц и неткани материјал; специјална предива; конопци; каблови и производи од њих</t>
  </si>
  <si>
    <t>Теписи и остали текстилни подни покривачи</t>
  </si>
  <si>
    <t>Специјалне тканине; текстилни проиизводи добијени тафтинг поступком; чипке; таписерије; позамантерија; вез</t>
  </si>
  <si>
    <t>Текстилни материјали импрегнисани, премазани, превучени, прекривени или ламинирани; текстилни производи погодни за техничке сврхе</t>
  </si>
  <si>
    <t>Плетени или хеклани материјали</t>
  </si>
  <si>
    <t>Одјећа и прибор за одјећу, плетени или кукичани</t>
  </si>
  <si>
    <t>Одјећа и прибор за одјећу, осим плетених или кукичаних производа</t>
  </si>
  <si>
    <t>Остали готови текстилни производи; сетови; изношена дотрајала одјећа и дотрајали текстилни производи; крпе</t>
  </si>
  <si>
    <t>Обућа, камашне и слични производи; дијелови тих производа</t>
  </si>
  <si>
    <t>Шешири, капе и остале покривке за главу и њихови дијелови</t>
  </si>
  <si>
    <t>Кишобрани, сунцобрани, штапови, штапови – столице, бичеви, корбачи и њихови дијелови</t>
  </si>
  <si>
    <t>Препарирано перје и паперје и производи израђени од перја и паперја; вјештачко цвијеће; производи од људске косе</t>
  </si>
  <si>
    <t>Производи од камена, гипса, цемента, бетона, азбеста, лискуна и сличних материјала</t>
  </si>
  <si>
    <t>Керамички производи</t>
  </si>
  <si>
    <t>Стакло и производи од стакла</t>
  </si>
  <si>
    <t>Природни и култивирани бисери, драго и полудраго камење, племенити метали, метали платирани племенитим металима и производи од њих; имитације накита; метални новац</t>
  </si>
  <si>
    <t>Гвожђе и челик</t>
  </si>
  <si>
    <t>Производи од гожђа и челика</t>
  </si>
  <si>
    <t>Бакар и производи од бакра</t>
  </si>
  <si>
    <t>Никл и производи од никла</t>
  </si>
  <si>
    <t>Алуминијум и производи од алуминијума</t>
  </si>
  <si>
    <t>Олово и производи од олова</t>
  </si>
  <si>
    <t>Цинк и производи од цинка</t>
  </si>
  <si>
    <t>Калај и производи од калаја</t>
  </si>
  <si>
    <t>Остали прости метали; кермети, производи од њих</t>
  </si>
  <si>
    <t>Алати, ножарски производи и прибор за јело од простих метала; њихови дијелови од простих метала</t>
  </si>
  <si>
    <t>Разни производи од простих метала</t>
  </si>
  <si>
    <t>Нуклерани реактори, котлови, машине, апарати и механички уређаји; њихови дијелови</t>
  </si>
  <si>
    <t>Електричне машине и опрема и њихови дијелови; апарати за снимање или репродукцију звука; телевизијски апарати за снимање или репродукцију слике и звука и дијелови и прибор за те производе</t>
  </si>
  <si>
    <t>Шинска возила и њихови дијелови; жељезнички и трамвајски колосијечни склопови и прибор и њихови дијелови; механичка и електромеханичка сигнална опрема за саобраћај свих врста</t>
  </si>
  <si>
    <t>Возила, осим жељезничких или трамвајских шинских возила и њихови дијелови и прибор</t>
  </si>
  <si>
    <t>Ваздухоплови, космичке летилице и њихови дијелови</t>
  </si>
  <si>
    <t>Бродови, чамци и пловеће конструкције</t>
  </si>
  <si>
    <t>Оптички, фотографски, кинематографски и мјерни инструменти, инструменти за испитивање тачности, медицински инструменти и апарати; њихови дијелови и прибор</t>
  </si>
  <si>
    <t>Часовници и њихови дијелови</t>
  </si>
  <si>
    <t>Музички инструменти, дијелови и прибор за те производе</t>
  </si>
  <si>
    <t>Оружје и муниција; њихови дијелови и прибор</t>
  </si>
  <si>
    <t>Намјештај; носачи мадраца; опрема за кревете и слични производи; лампе и друга свијетлећа тијела д.н.; освјетљени знаци, освијетљене плочице са именима и слично; монтажне зграде</t>
  </si>
  <si>
    <t>Играчке, реквизити за друштвене игре и спорт; њихови дијелови и прибор</t>
  </si>
  <si>
    <t>Предмети умјетности, колекција и старина</t>
  </si>
  <si>
    <r>
      <t xml:space="preserve">Подручја </t>
    </r>
    <r>
      <rPr>
        <sz val="9"/>
        <color indexed="8"/>
        <rFont val="Arial"/>
        <family val="2"/>
        <charset val="238"/>
      </rPr>
      <t>и области КД</t>
    </r>
  </si>
  <si>
    <r>
      <t>Земље ЕФТА</t>
    </r>
    <r>
      <rPr>
        <vertAlign val="superscript"/>
        <sz val="9"/>
        <color indexed="8"/>
        <rFont val="Arial"/>
        <family val="2"/>
        <charset val="238"/>
      </rPr>
      <t>2)</t>
    </r>
  </si>
  <si>
    <r>
      <t>Европске земље у развоју</t>
    </r>
    <r>
      <rPr>
        <vertAlign val="superscript"/>
        <sz val="9"/>
        <color indexed="8"/>
        <rFont val="Arial"/>
        <family val="2"/>
        <charset val="238"/>
      </rPr>
      <t>3)</t>
    </r>
  </si>
  <si>
    <r>
      <t>ХС</t>
    </r>
    <r>
      <rPr>
        <vertAlign val="subscript"/>
        <sz val="9"/>
        <color indexed="8"/>
        <rFont val="Arial"/>
        <family val="2"/>
        <charset val="238"/>
      </rPr>
      <t>6</t>
    </r>
    <r>
      <rPr>
        <vertAlign val="superscript"/>
        <sz val="9"/>
        <color indexed="8"/>
        <rFont val="Arial"/>
        <family val="2"/>
        <charset val="238"/>
      </rPr>
      <t>1)</t>
    </r>
  </si>
  <si>
    <t>Структура, %</t>
  </si>
  <si>
    <r>
      <t>2)</t>
    </r>
    <r>
      <rPr>
        <sz val="8"/>
        <color indexed="8"/>
        <rFont val="Arial"/>
        <family val="2"/>
        <charset val="238"/>
      </rPr>
      <t xml:space="preserve"> Земље ЕФТА (Европско удружење за слободну трговину) – Исланд, Лихтенштајн, Норвешка и Швајцарска</t>
    </r>
  </si>
  <si>
    <r>
      <t xml:space="preserve">1) </t>
    </r>
    <r>
      <rPr>
        <sz val="8"/>
        <color indexed="8"/>
        <rFont val="Arial"/>
        <family val="2"/>
        <charset val="238"/>
      </rPr>
      <t>Вриједност спољнотрговинске размјене са Србијом укључена је и вриједност размјене са Црном Гором до 12. фебруара 2007 (а од тада размјена са Црном Гором се евидентира одвојено).</t>
    </r>
  </si>
  <si>
    <r>
      <t xml:space="preserve">1) </t>
    </r>
    <r>
      <rPr>
        <sz val="8"/>
        <color indexed="8"/>
        <rFont val="Arial"/>
        <family val="2"/>
        <charset val="238"/>
      </rPr>
      <t>Хармонизовани систем на шест (6) цифара, скраћени назив производа</t>
    </r>
  </si>
  <si>
    <t>ГИГ</t>
  </si>
  <si>
    <t>Енергија</t>
  </si>
  <si>
    <t>Интермедијарни производи, осим енергије</t>
  </si>
  <si>
    <t>Капитални производи</t>
  </si>
  <si>
    <t>Трајни производи за широку потрошњу</t>
  </si>
  <si>
    <t>Нетрајни производи за широку потрошњу</t>
  </si>
  <si>
    <t>Земље EFTA</t>
  </si>
  <si>
    <t>Европске земље у развоју</t>
  </si>
  <si>
    <t>Укупно</t>
  </si>
  <si>
    <t>Извоз након унутрашње обраде</t>
  </si>
  <si>
    <t>Увоз на унутрашњу обраду</t>
  </si>
  <si>
    <t>Либан</t>
  </si>
  <si>
    <t>Бангладеш</t>
  </si>
  <si>
    <t>Производи прехрамбене индустрије; пића, алкохоли; дуван</t>
  </si>
  <si>
    <t>Производи од камена, гипса, цемента, керамике; стакло и стаклени производи</t>
  </si>
  <si>
    <t>Прости метали и производи од простих метала</t>
  </si>
  <si>
    <t>Возила, ваздухоплови, пловила</t>
  </si>
  <si>
    <t>Предмети умјетности, колекција и старине</t>
  </si>
  <si>
    <t>Минерални производи</t>
  </si>
  <si>
    <r>
      <t>Србија</t>
    </r>
    <r>
      <rPr>
        <vertAlign val="superscript"/>
        <sz val="9"/>
        <rFont val="Arial"/>
        <family val="2"/>
        <charset val="238"/>
      </rPr>
      <t>1)</t>
    </r>
  </si>
  <si>
    <r>
      <t>Србија и Црна Гора</t>
    </r>
    <r>
      <rPr>
        <vertAlign val="superscript"/>
        <sz val="9"/>
        <rFont val="Arial"/>
        <family val="2"/>
        <charset val="238"/>
      </rPr>
      <t>1)</t>
    </r>
  </si>
  <si>
    <r>
      <t>Црна Гора</t>
    </r>
    <r>
      <rPr>
        <vertAlign val="superscript"/>
        <sz val="9"/>
        <rFont val="Arial"/>
        <family val="2"/>
        <charset val="238"/>
      </rPr>
      <t>1)</t>
    </r>
  </si>
  <si>
    <t>хиљ. EUR</t>
  </si>
  <si>
    <t>хиљ. kg</t>
  </si>
  <si>
    <t>Аустралија</t>
  </si>
  <si>
    <t>Сан Марино</t>
  </si>
  <si>
    <t>Лака нафтна уља и уља добијена од битуменозних минерала, осим сирових</t>
  </si>
  <si>
    <t>Остала нафтна уља и уља добијена од битуменозних минерала, осим сирових</t>
  </si>
  <si>
    <t>Ђoнoви и пoтпeтицe (oд гумe или плaстичнe мaсe)</t>
  </si>
  <si>
    <t>Нафта и уља добијена од битуменозних минерала, сирова</t>
  </si>
  <si>
    <t>Пољопривреда, шумарство и риболов</t>
  </si>
  <si>
    <t>Производња и снабдијевање електричном енергијом, гасом, паром и климатизација</t>
  </si>
  <si>
    <t>Ј</t>
  </si>
  <si>
    <t>Информације и комуникације</t>
  </si>
  <si>
    <t>М</t>
  </si>
  <si>
    <t>S</t>
  </si>
  <si>
    <t>R</t>
  </si>
  <si>
    <t>Стручне, научне и техничке дјелатности</t>
  </si>
  <si>
    <t>Умјетност, забава и рекреација</t>
  </si>
  <si>
    <t>Остале услужне дјелатности</t>
  </si>
  <si>
    <t>Биљна и сточарска производња, лов и припадајуће услужне дјелатности</t>
  </si>
  <si>
    <t>Риболов и аквакултура</t>
  </si>
  <si>
    <t>Вађење сирове нафте и природног гаса</t>
  </si>
  <si>
    <t>Производња прехрамбених производа</t>
  </si>
  <si>
    <t>Производња пића</t>
  </si>
  <si>
    <t>Производња коже и производа од коже</t>
  </si>
  <si>
    <t>Производња папира и производа од папира</t>
  </si>
  <si>
    <t>Штампање и умножавање снимљених записа</t>
  </si>
  <si>
    <t xml:space="preserve">Производња основних фармацеутских производа и фармацеутских препарата </t>
  </si>
  <si>
    <t>Производња осталих производа од неметалних минерала</t>
  </si>
  <si>
    <t>Производња готових металних производа, осим машина и опреме</t>
  </si>
  <si>
    <t>Производња рачунара, електронских и оптичких производа</t>
  </si>
  <si>
    <t>Производња електричне опреме</t>
  </si>
  <si>
    <t>Производња намјештаја</t>
  </si>
  <si>
    <t>Остала прерађивачка индустрија</t>
  </si>
  <si>
    <t>J</t>
  </si>
  <si>
    <t>M</t>
  </si>
  <si>
    <t>Прикупљање отпада, дјелатности обраде и одлагања отпада; рециклажа материјала</t>
  </si>
  <si>
    <t>Издавачке дјелатности</t>
  </si>
  <si>
    <t>Производња филмова, видео филмова и телевизијског програма, дјелатности снимања звучних записа и издавање музичких записа</t>
  </si>
  <si>
    <t>Архитектонске и инжењерске дјелатности; техничко испитивање и анализа</t>
  </si>
  <si>
    <t>Остале стручне, научне и техничке дјелатности</t>
  </si>
  <si>
    <t>Креативне, умјетничке и забавне дјелатности</t>
  </si>
  <si>
    <t>Библиотеке, архиви, музеји и остале културне дјелатности</t>
  </si>
  <si>
    <t>Остале личне услужне дјелатности</t>
  </si>
  <si>
    <t>Количина извоза</t>
  </si>
  <si>
    <t xml:space="preserve">Количина увоза </t>
  </si>
  <si>
    <r>
      <rPr>
        <vertAlign val="superscript"/>
        <sz val="8"/>
        <rFont val="Arial"/>
        <family val="2"/>
      </rPr>
      <t>1)</t>
    </r>
    <r>
      <rPr>
        <sz val="8"/>
        <rFont val="Arial"/>
        <family val="2"/>
      </rPr>
      <t xml:space="preserve"> Просјечан годишњи курс КМ/ЕUR=1,9558 (Извор: Централна банка Босне и Херцеговине)</t>
    </r>
  </si>
  <si>
    <r>
      <t>ХС</t>
    </r>
    <r>
      <rPr>
        <vertAlign val="subscript"/>
        <sz val="9"/>
        <rFont val="Arial"/>
        <family val="2"/>
        <charset val="238"/>
      </rPr>
      <t>6</t>
    </r>
    <r>
      <rPr>
        <vertAlign val="superscript"/>
        <sz val="9"/>
        <rFont val="Arial"/>
        <family val="2"/>
        <charset val="238"/>
      </rPr>
      <t>1)</t>
    </r>
  </si>
  <si>
    <r>
      <t xml:space="preserve">1) </t>
    </r>
    <r>
      <rPr>
        <sz val="8"/>
        <rFont val="Arial"/>
        <family val="2"/>
        <charset val="238"/>
      </rPr>
      <t>Хармонизовани систем на шест (6) цифара, скраћени назив производа</t>
    </r>
  </si>
  <si>
    <r>
      <rPr>
        <vertAlign val="superscript"/>
        <sz val="8"/>
        <rFont val="Arial"/>
        <family val="2"/>
      </rPr>
      <t xml:space="preserve">2) </t>
    </r>
    <r>
      <rPr>
        <sz val="8"/>
        <rFont val="Arial"/>
        <family val="2"/>
      </rPr>
      <t>Приказано у хиљ. допунске јединице (1 000 kWh)</t>
    </r>
  </si>
  <si>
    <t>Кувајт</t>
  </si>
  <si>
    <t>Саудијска Арабија</t>
  </si>
  <si>
    <t>Уједињени Арапски Емирати</t>
  </si>
  <si>
    <t>Азербејџан</t>
  </si>
  <si>
    <t>Дијелови за употребу са електричним моторима и генераторима, електричним генераторским агрегатима и ротацијским претварачима</t>
  </si>
  <si>
    <t>Еквадор</t>
  </si>
  <si>
    <t>Снабдијевање водом; канализација, управљање отпадом и дјелатности санације (ремедијације) животне средине</t>
  </si>
  <si>
    <t>01</t>
  </si>
  <si>
    <t>02</t>
  </si>
  <si>
    <t>03</t>
  </si>
  <si>
    <t>05</t>
  </si>
  <si>
    <t>06</t>
  </si>
  <si>
    <t>07</t>
  </si>
  <si>
    <t>08</t>
  </si>
  <si>
    <t>Вађење угља и лигнита (мрког угља)</t>
  </si>
  <si>
    <t>Шумарство и сјеча дрвета</t>
  </si>
  <si>
    <t>Производња одјеће</t>
  </si>
  <si>
    <t>Производња кокса и рафинисаних нафтних производа</t>
  </si>
  <si>
    <t>Производња производа од гуме и пластичних маса</t>
  </si>
  <si>
    <t>Производња машина и опреме, д.н.</t>
  </si>
  <si>
    <t>Нафтни битумен</t>
  </si>
  <si>
    <t>Кобасице и слични производи од меса</t>
  </si>
  <si>
    <t>20. Спољна трговина</t>
  </si>
  <si>
    <t>20.2. Биланс робне размјене са иностранством у EUR</t>
  </si>
  <si>
    <t>20.1. Биланс робне размјене са иностранством у КМ</t>
  </si>
  <si>
    <t>20.3. Вриједност извоза према КД</t>
  </si>
  <si>
    <t>20.4. Вриједност увоза према КД</t>
  </si>
  <si>
    <t>20.6. Извоз и увоз према економској намјени</t>
  </si>
  <si>
    <t>20.7. Вриједност извоза и увоза према статистичким процедурама</t>
  </si>
  <si>
    <t xml:space="preserve">20.8. Вриједност извоза према Стандардној међународној трговинској класификацији </t>
  </si>
  <si>
    <t xml:space="preserve">20.9. Вриједност увоза према Стандардној међународној трговинској класификацији </t>
  </si>
  <si>
    <t>20.11. Вриједност извоза по економским групацијама земаља</t>
  </si>
  <si>
    <t>20.12. Вриједност увоза по економским групацијама земаља</t>
  </si>
  <si>
    <t xml:space="preserve">20.15. Вриједност извоза по земљама </t>
  </si>
  <si>
    <t xml:space="preserve">20.16. Вриједност увоза по земљама </t>
  </si>
  <si>
    <t xml:space="preserve">20.17. Вриједност извоза важнијих производа </t>
  </si>
  <si>
    <t>20.19. Вриједност увоза важнијих производа</t>
  </si>
  <si>
    <t>20.21. Вриједност извоза према Хармонизованом систему</t>
  </si>
  <si>
    <t>20.22. Вриједност увоза према Хармонизованом систему</t>
  </si>
  <si>
    <r>
      <t>Земље ЕУ 28</t>
    </r>
    <r>
      <rPr>
        <vertAlign val="superscript"/>
        <sz val="9"/>
        <color indexed="8"/>
        <rFont val="Arial"/>
        <family val="2"/>
        <charset val="238"/>
      </rPr>
      <t>1)</t>
    </r>
  </si>
  <si>
    <r>
      <t>3)</t>
    </r>
    <r>
      <rPr>
        <sz val="8"/>
        <rFont val="Arial"/>
        <family val="2"/>
        <charset val="238"/>
      </rPr>
      <t xml:space="preserve"> Европске земље у развоју – Албанија, БЈР Македонија, Русија, Србија, Црна Гора и остале земље</t>
    </r>
  </si>
  <si>
    <r>
      <t>Земље ЕУ 28</t>
    </r>
    <r>
      <rPr>
        <vertAlign val="superscript"/>
        <sz val="9"/>
        <rFont val="Arial"/>
        <family val="2"/>
      </rPr>
      <t>1)</t>
    </r>
  </si>
  <si>
    <t>Јужна Кореја</t>
  </si>
  <si>
    <t>Мексико</t>
  </si>
  <si>
    <t>Шипкe oд жељеза или нeлeгирaнoг чeликa</t>
  </si>
  <si>
    <r>
      <t>1)</t>
    </r>
    <r>
      <rPr>
        <sz val="8"/>
        <rFont val="Arial"/>
        <family val="2"/>
        <charset val="238"/>
      </rPr>
      <t xml:space="preserve"> Земље Европске Уније – Аустрија, Белгија, Бугарска, Велика Британија, Грчка, Данска, Естонија, Ирска, Италија, Кипар, Литванија, Летонија, Луксембург, Мађарска, Малта, Њемачка, Пољска, Португалија, Румунија, Словачка, Словенија, Финска, Француска, Холандија, Хрватска, Чешка, Шведска и Шпанија</t>
    </r>
  </si>
  <si>
    <r>
      <t>20.2. Биланс робне размјене са иностранством у EUR</t>
    </r>
    <r>
      <rPr>
        <b/>
        <vertAlign val="superscript"/>
        <sz val="9"/>
        <rFont val="Arial"/>
        <family val="2"/>
      </rPr>
      <t>1)</t>
    </r>
  </si>
  <si>
    <t xml:space="preserve">20.5. Вриједност извоза и увоза према КД, 2015. </t>
  </si>
  <si>
    <t>20.10. Вриједност извоза и увоза према Стандардној међународној трговинској класификацији, 2015.</t>
  </si>
  <si>
    <t>20.13. Извоз по економским групацијама земаља према секторима СМТК, 2015.</t>
  </si>
  <si>
    <t>20.14. Увоз по економским групацијама земаља према секторима СМТК, 2015.</t>
  </si>
  <si>
    <t xml:space="preserve">20.18. Количина извоза важнијих производа, 2015. </t>
  </si>
  <si>
    <t>20.20. Количина увоза важнијих производа, 2015.</t>
  </si>
  <si>
    <t>20.23. Вриједност извоза и увоза према Хармонизованом систему, 2015.</t>
  </si>
  <si>
    <t>Иран</t>
  </si>
  <si>
    <t>Узбекистан</t>
  </si>
  <si>
    <t>Остала безалкохолна пића</t>
  </si>
  <si>
    <t>Алуминијев хидроксид</t>
  </si>
  <si>
    <r>
      <t>1)</t>
    </r>
    <r>
      <rPr>
        <sz val="8"/>
        <rFont val="Arial"/>
        <family val="2"/>
        <charset val="238"/>
      </rPr>
      <t xml:space="preserve"> Земље Европске Уније – Аустрија, Белгија, Бугарска, Велика Британија, Грчка, Данска, Естонија, Ирска, Италија, Кипар, Литванија, Летонија, Луксембург, Мађарска, Малта, Њемачка, Пољска, Португалија, Румунија, Словачка, Словенија, Финска, Француска, Холандија, Хрватска, Чешка, Шведска и Шпанија (до 1. јула 2013. године ЕУ је имала 27 чланица, али да не би дошло до нереалног повећања спољнотрговинског промета РС са ЕУ због проширења, број чланица је 28 за период 2006–2015).</t>
    </r>
  </si>
  <si>
    <r>
      <t>Електрична енергија</t>
    </r>
    <r>
      <rPr>
        <vertAlign val="superscript"/>
        <sz val="9"/>
        <rFont val="Arial"/>
        <family val="2"/>
        <charset val="238"/>
      </rPr>
      <t>2)</t>
    </r>
  </si>
</sst>
</file>

<file path=xl/styles.xml><?xml version="1.0" encoding="utf-8"?>
<styleSheet xmlns="http://schemas.openxmlformats.org/spreadsheetml/2006/main">
  <numFmts count="1">
    <numFmt numFmtId="164" formatCode="0.0"/>
  </numFmts>
  <fonts count="40">
    <font>
      <sz val="11"/>
      <color theme="1"/>
      <name val="Calibri"/>
      <family val="2"/>
      <scheme val="minor"/>
    </font>
    <font>
      <b/>
      <sz val="13"/>
      <name val="Arial"/>
      <family val="2"/>
      <charset val="238"/>
    </font>
    <font>
      <sz val="8"/>
      <color indexed="8"/>
      <name val="Arial"/>
      <family val="2"/>
      <charset val="238"/>
    </font>
    <font>
      <sz val="9"/>
      <color indexed="8"/>
      <name val="Arial"/>
      <family val="2"/>
      <charset val="238"/>
    </font>
    <font>
      <vertAlign val="superscript"/>
      <sz val="9"/>
      <color indexed="8"/>
      <name val="Arial"/>
      <family val="2"/>
      <charset val="238"/>
    </font>
    <font>
      <vertAlign val="subscript"/>
      <sz val="9"/>
      <color indexed="8"/>
      <name val="Arial"/>
      <family val="2"/>
      <charset val="238"/>
    </font>
    <font>
      <sz val="9"/>
      <name val="Arial"/>
      <family val="2"/>
      <charset val="238"/>
    </font>
    <font>
      <vertAlign val="superscript"/>
      <sz val="8"/>
      <name val="Arial"/>
      <family val="2"/>
      <charset val="238"/>
    </font>
    <font>
      <sz val="8"/>
      <name val="Arial"/>
      <family val="2"/>
      <charset val="238"/>
    </font>
    <font>
      <i/>
      <sz val="7"/>
      <name val="Arial"/>
      <family val="2"/>
      <charset val="238"/>
    </font>
    <font>
      <sz val="7"/>
      <name val="Arial"/>
      <family val="2"/>
      <charset val="238"/>
    </font>
    <font>
      <sz val="9"/>
      <name val="Arial"/>
      <family val="2"/>
    </font>
    <font>
      <vertAlign val="superscript"/>
      <sz val="9"/>
      <name val="Arial"/>
      <family val="2"/>
      <charset val="238"/>
    </font>
    <font>
      <b/>
      <sz val="9"/>
      <name val="Arial"/>
      <family val="2"/>
      <charset val="238"/>
    </font>
    <font>
      <sz val="8"/>
      <name val="Arial"/>
      <family val="2"/>
    </font>
    <font>
      <vertAlign val="superscript"/>
      <sz val="8"/>
      <name val="Arial"/>
      <family val="2"/>
    </font>
    <font>
      <b/>
      <shadow/>
      <sz val="9"/>
      <name val="Arial"/>
      <family val="2"/>
      <charset val="238"/>
    </font>
    <font>
      <shadow/>
      <sz val="9"/>
      <name val="Arial"/>
      <family val="2"/>
      <charset val="238"/>
    </font>
    <font>
      <vertAlign val="subscript"/>
      <sz val="9"/>
      <name val="Arial"/>
      <family val="2"/>
      <charset val="238"/>
    </font>
    <font>
      <vertAlign val="superscript"/>
      <sz val="9"/>
      <name val="Arial"/>
      <family val="2"/>
    </font>
    <font>
      <b/>
      <vertAlign val="superscript"/>
      <sz val="9"/>
      <name val="Arial"/>
      <family val="2"/>
    </font>
    <font>
      <u/>
      <sz val="11"/>
      <color theme="10"/>
      <name val="Calibri"/>
      <family val="2"/>
    </font>
    <font>
      <sz val="11"/>
      <color rgb="FFFF0000"/>
      <name val="Calibri"/>
      <family val="2"/>
      <scheme val="minor"/>
    </font>
    <font>
      <sz val="9"/>
      <color theme="1"/>
      <name val="Arial"/>
      <family val="2"/>
      <charset val="238"/>
    </font>
    <font>
      <b/>
      <sz val="9"/>
      <color theme="1"/>
      <name val="Arial"/>
      <family val="2"/>
      <charset val="238"/>
    </font>
    <font>
      <sz val="11"/>
      <color indexed="18"/>
      <name val="Calibri"/>
      <family val="2"/>
      <charset val="238"/>
      <scheme val="minor"/>
    </font>
    <font>
      <u/>
      <sz val="10"/>
      <color rgb="FF0000FF"/>
      <name val="Arial"/>
      <family val="2"/>
      <charset val="238"/>
    </font>
    <font>
      <b/>
      <u/>
      <sz val="7"/>
      <color rgb="FF0000FF"/>
      <name val="Arial"/>
      <family val="2"/>
      <charset val="238"/>
    </font>
    <font>
      <b/>
      <sz val="9"/>
      <color rgb="FF000000"/>
      <name val="Arial"/>
      <family val="2"/>
      <charset val="238"/>
    </font>
    <font>
      <sz val="9"/>
      <color rgb="FF000000"/>
      <name val="Arial"/>
      <family val="2"/>
      <charset val="238"/>
    </font>
    <font>
      <sz val="7"/>
      <color theme="1"/>
      <name val="Arial"/>
      <family val="2"/>
      <charset val="238"/>
    </font>
    <font>
      <sz val="8"/>
      <color rgb="FF000000"/>
      <name val="Arial"/>
      <family val="2"/>
      <charset val="238"/>
    </font>
    <font>
      <sz val="7"/>
      <color rgb="FF000000"/>
      <name val="Arial"/>
      <family val="2"/>
      <charset val="238"/>
    </font>
    <font>
      <b/>
      <shadow/>
      <sz val="9"/>
      <color theme="1"/>
      <name val="Arial"/>
      <family val="2"/>
      <charset val="238"/>
    </font>
    <font>
      <shadow/>
      <sz val="9"/>
      <color theme="1"/>
      <name val="Arial"/>
      <family val="2"/>
      <charset val="238"/>
    </font>
    <font>
      <sz val="8"/>
      <color theme="1"/>
      <name val="Arial"/>
      <family val="2"/>
      <charset val="238"/>
    </font>
    <font>
      <vertAlign val="superscript"/>
      <sz val="8"/>
      <color theme="1"/>
      <name val="Arial"/>
      <family val="2"/>
      <charset val="238"/>
    </font>
    <font>
      <sz val="11"/>
      <name val="Calibri"/>
      <family val="2"/>
      <scheme val="minor"/>
    </font>
    <font>
      <sz val="9"/>
      <color rgb="FFFF0000"/>
      <name val="Arial"/>
      <family val="2"/>
      <charset val="238"/>
    </font>
    <font>
      <i/>
      <sz val="9"/>
      <color rgb="FF000000"/>
      <name val="Arial"/>
      <family val="2"/>
      <charset val="238"/>
    </font>
  </fonts>
  <fills count="2">
    <fill>
      <patternFill patternType="none"/>
    </fill>
    <fill>
      <patternFill patternType="gray125"/>
    </fill>
  </fills>
  <borders count="22">
    <border>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double">
        <color indexed="64"/>
      </top>
      <bottom style="thin">
        <color indexed="64"/>
      </bottom>
      <diagonal/>
    </border>
    <border>
      <left style="thin">
        <color indexed="64"/>
      </left>
      <right/>
      <top/>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right/>
      <top style="double">
        <color indexed="64"/>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s>
  <cellStyleXfs count="2">
    <xf numFmtId="0" fontId="0" fillId="0" borderId="0"/>
    <xf numFmtId="0" fontId="21" fillId="0" borderId="0" applyNumberFormat="0" applyFont="0" applyFill="0" applyBorder="0" applyAlignment="0" applyProtection="0">
      <alignment vertical="top"/>
      <protection locked="0"/>
    </xf>
  </cellStyleXfs>
  <cellXfs count="246">
    <xf numFmtId="0" fontId="0" fillId="0" borderId="0" xfId="0"/>
    <xf numFmtId="0" fontId="23" fillId="0" borderId="0" xfId="0" applyFont="1"/>
    <xf numFmtId="0" fontId="23" fillId="0" borderId="1" xfId="0" applyFont="1" applyBorder="1" applyAlignment="1">
      <alignment wrapText="1"/>
    </xf>
    <xf numFmtId="0" fontId="24" fillId="0" borderId="0" xfId="0" applyFont="1"/>
    <xf numFmtId="0" fontId="23" fillId="0" borderId="0" xfId="0" applyFont="1" applyBorder="1"/>
    <xf numFmtId="0" fontId="25" fillId="0" borderId="0" xfId="0" applyFont="1"/>
    <xf numFmtId="0" fontId="1" fillId="0" borderId="0" xfId="0" applyFont="1" applyFill="1"/>
    <xf numFmtId="0" fontId="26" fillId="0" borderId="0" xfId="1" quotePrefix="1" applyFont="1" applyFill="1" applyAlignment="1" applyProtection="1"/>
    <xf numFmtId="0" fontId="27" fillId="0" borderId="0" xfId="1" applyFont="1" applyAlignment="1" applyProtection="1">
      <alignment horizontal="right"/>
    </xf>
    <xf numFmtId="0" fontId="23" fillId="0" borderId="2" xfId="0" applyFont="1" applyBorder="1" applyAlignment="1">
      <alignment wrapText="1"/>
    </xf>
    <xf numFmtId="0" fontId="28" fillId="0" borderId="0" xfId="0" applyFont="1"/>
    <xf numFmtId="0" fontId="29" fillId="0" borderId="3" xfId="0" applyFont="1" applyBorder="1" applyAlignment="1">
      <alignment horizontal="center" vertical="center" wrapText="1"/>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30" fillId="0" borderId="0" xfId="0" applyFont="1"/>
    <xf numFmtId="0" fontId="31" fillId="0" borderId="0" xfId="0" applyFont="1" applyAlignment="1">
      <alignment horizontal="left"/>
    </xf>
    <xf numFmtId="1" fontId="23" fillId="0" borderId="0" xfId="0" applyNumberFormat="1" applyFont="1" applyAlignment="1">
      <alignment horizontal="right" wrapText="1"/>
    </xf>
    <xf numFmtId="1" fontId="29" fillId="0" borderId="0" xfId="0" applyNumberFormat="1" applyFont="1" applyAlignment="1">
      <alignment horizontal="right" wrapText="1"/>
    </xf>
    <xf numFmtId="164" fontId="29" fillId="0" borderId="0" xfId="0" applyNumberFormat="1" applyFont="1" applyAlignment="1">
      <alignment horizontal="right" wrapText="1"/>
    </xf>
    <xf numFmtId="0" fontId="29" fillId="0" borderId="2" xfId="0" applyFont="1" applyBorder="1" applyAlignment="1">
      <alignment horizontal="center" wrapText="1"/>
    </xf>
    <xf numFmtId="0" fontId="29" fillId="0" borderId="1" xfId="0" applyFont="1" applyBorder="1" applyAlignment="1">
      <alignment horizontal="center" wrapText="1"/>
    </xf>
    <xf numFmtId="0" fontId="32" fillId="0" borderId="3" xfId="0" applyFont="1" applyBorder="1" applyAlignment="1">
      <alignment horizontal="center" vertical="center" wrapText="1"/>
    </xf>
    <xf numFmtId="0" fontId="32" fillId="0" borderId="6"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0" xfId="0" applyFont="1" applyBorder="1" applyAlignment="1">
      <alignment horizontal="center" wrapText="1"/>
    </xf>
    <xf numFmtId="0" fontId="23" fillId="0" borderId="0" xfId="0" applyFont="1" applyBorder="1" applyAlignment="1">
      <alignment horizontal="center" vertical="top" wrapText="1"/>
    </xf>
    <xf numFmtId="1" fontId="29" fillId="0" borderId="0" xfId="0" applyNumberFormat="1" applyFont="1" applyBorder="1" applyAlignment="1">
      <alignment horizontal="right" wrapText="1"/>
    </xf>
    <xf numFmtId="1" fontId="29" fillId="0" borderId="0" xfId="0" applyNumberFormat="1" applyFont="1" applyAlignment="1">
      <alignment horizontal="right" vertical="top" wrapText="1"/>
    </xf>
    <xf numFmtId="0" fontId="23" fillId="0" borderId="0" xfId="0" applyFont="1" applyBorder="1" applyAlignment="1">
      <alignment vertical="top" wrapText="1"/>
    </xf>
    <xf numFmtId="0" fontId="29" fillId="0" borderId="1" xfId="0" applyFont="1" applyBorder="1" applyAlignment="1">
      <alignment vertical="top" wrapText="1"/>
    </xf>
    <xf numFmtId="1" fontId="29" fillId="0" borderId="0" xfId="0" applyNumberFormat="1" applyFont="1" applyBorder="1" applyAlignment="1">
      <alignment horizontal="right" vertical="top" wrapText="1"/>
    </xf>
    <xf numFmtId="0" fontId="33" fillId="0" borderId="0" xfId="0" applyFont="1" applyBorder="1" applyAlignment="1">
      <alignment horizontal="center" vertical="top" wrapText="1"/>
    </xf>
    <xf numFmtId="1" fontId="23" fillId="0" borderId="0" xfId="0" applyNumberFormat="1" applyFont="1" applyBorder="1" applyAlignment="1">
      <alignment horizontal="right" wrapText="1"/>
    </xf>
    <xf numFmtId="0" fontId="29" fillId="0" borderId="0" xfId="0" applyFont="1" applyBorder="1" applyAlignment="1">
      <alignment horizontal="center" vertical="top" wrapText="1"/>
    </xf>
    <xf numFmtId="0" fontId="23" fillId="0" borderId="1" xfId="0" applyFont="1" applyBorder="1"/>
    <xf numFmtId="0" fontId="34" fillId="0" borderId="1" xfId="0" applyFont="1" applyBorder="1" applyAlignment="1">
      <alignment wrapText="1"/>
    </xf>
    <xf numFmtId="0" fontId="35" fillId="0" borderId="0" xfId="0" applyFont="1" applyAlignment="1">
      <alignment wrapText="1"/>
    </xf>
    <xf numFmtId="0" fontId="36" fillId="0" borderId="0" xfId="0" applyFont="1" applyAlignment="1"/>
    <xf numFmtId="0" fontId="35" fillId="0" borderId="0" xfId="0" applyFont="1" applyAlignment="1"/>
    <xf numFmtId="0" fontId="36" fillId="0" borderId="0" xfId="0" applyFont="1" applyAlignment="1">
      <alignment horizontal="left" vertical="top" wrapText="1"/>
    </xf>
    <xf numFmtId="0" fontId="23" fillId="0" borderId="0" xfId="0" applyFont="1" applyAlignment="1">
      <alignment horizontal="justify" wrapText="1"/>
    </xf>
    <xf numFmtId="1" fontId="29" fillId="0" borderId="0" xfId="0" applyNumberFormat="1" applyFont="1" applyAlignment="1">
      <alignment horizontal="right" vertical="center" wrapText="1"/>
    </xf>
    <xf numFmtId="1" fontId="29" fillId="0" borderId="0" xfId="0" applyNumberFormat="1" applyFont="1" applyBorder="1" applyAlignment="1">
      <alignment horizontal="right" vertical="center" wrapText="1"/>
    </xf>
    <xf numFmtId="0" fontId="29" fillId="0" borderId="0" xfId="0" applyFont="1" applyAlignment="1">
      <alignment horizontal="left"/>
    </xf>
    <xf numFmtId="0" fontId="23" fillId="0" borderId="0" xfId="0" applyFont="1" applyAlignment="1">
      <alignment wrapText="1"/>
    </xf>
    <xf numFmtId="0" fontId="23" fillId="0" borderId="0" xfId="0" applyFont="1" applyAlignment="1">
      <alignment vertical="top"/>
    </xf>
    <xf numFmtId="1" fontId="6" fillId="0" borderId="0" xfId="0" applyNumberFormat="1" applyFont="1" applyFill="1" applyBorder="1" applyAlignment="1">
      <alignment horizontal="right" wrapText="1"/>
    </xf>
    <xf numFmtId="0" fontId="23" fillId="0" borderId="1" xfId="0" applyFont="1" applyBorder="1" applyAlignment="1">
      <alignment vertical="top" wrapText="1"/>
    </xf>
    <xf numFmtId="0" fontId="6" fillId="0" borderId="1" xfId="0" applyFont="1" applyBorder="1" applyAlignment="1">
      <alignment horizontal="center" wrapText="1"/>
    </xf>
    <xf numFmtId="1" fontId="6" fillId="0" borderId="0" xfId="0" applyNumberFormat="1" applyFont="1" applyFill="1" applyAlignment="1">
      <alignment horizontal="right" wrapText="1"/>
    </xf>
    <xf numFmtId="164" fontId="6" fillId="0" borderId="0" xfId="0" applyNumberFormat="1" applyFont="1" applyFill="1" applyAlignment="1">
      <alignment horizontal="right" wrapText="1"/>
    </xf>
    <xf numFmtId="0" fontId="6" fillId="0" borderId="0" xfId="0" applyFont="1"/>
    <xf numFmtId="1" fontId="6" fillId="0" borderId="0" xfId="0" applyNumberFormat="1" applyFont="1" applyFill="1" applyBorder="1" applyAlignment="1">
      <alignment horizontal="right" vertical="top" wrapText="1"/>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 xfId="0" applyFont="1" applyBorder="1" applyAlignment="1">
      <alignment wrapText="1"/>
    </xf>
    <xf numFmtId="1" fontId="6" fillId="0" borderId="0" xfId="0" applyNumberFormat="1" applyFont="1" applyAlignment="1">
      <alignment horizontal="right" wrapText="1"/>
    </xf>
    <xf numFmtId="1" fontId="6" fillId="0" borderId="0" xfId="0" applyNumberFormat="1" applyFont="1" applyBorder="1" applyAlignment="1">
      <alignment horizontal="right" wrapText="1"/>
    </xf>
    <xf numFmtId="0" fontId="6" fillId="0" borderId="0" xfId="0" applyFont="1" applyBorder="1" applyAlignment="1">
      <alignment horizontal="center" wrapText="1"/>
    </xf>
    <xf numFmtId="0" fontId="6" fillId="0" borderId="1" xfId="0" applyFont="1" applyBorder="1" applyAlignment="1">
      <alignment wrapText="1"/>
    </xf>
    <xf numFmtId="0" fontId="6" fillId="0" borderId="0" xfId="0" applyFont="1" applyFill="1" applyBorder="1" applyAlignment="1">
      <alignment horizontal="center" wrapText="1"/>
    </xf>
    <xf numFmtId="0" fontId="6" fillId="0" borderId="1" xfId="0" applyFont="1" applyFill="1" applyBorder="1" applyAlignment="1">
      <alignment wrapText="1"/>
    </xf>
    <xf numFmtId="1" fontId="6" fillId="0" borderId="0" xfId="0" applyNumberFormat="1" applyFont="1" applyFill="1"/>
    <xf numFmtId="0" fontId="6" fillId="0" borderId="0" xfId="0" applyFont="1" applyBorder="1" applyAlignment="1">
      <alignment horizontal="center" vertical="top" wrapText="1"/>
    </xf>
    <xf numFmtId="0" fontId="6" fillId="0" borderId="1" xfId="0" applyFont="1" applyBorder="1" applyAlignment="1">
      <alignment vertical="top" wrapText="1"/>
    </xf>
    <xf numFmtId="1" fontId="6" fillId="0" borderId="0" xfId="0" applyNumberFormat="1" applyFont="1" applyAlignment="1">
      <alignment horizontal="right" vertical="top" wrapText="1"/>
    </xf>
    <xf numFmtId="1" fontId="6" fillId="0" borderId="0" xfId="0" applyNumberFormat="1" applyFont="1" applyBorder="1" applyAlignment="1">
      <alignment horizontal="right" vertical="top" wrapText="1"/>
    </xf>
    <xf numFmtId="164" fontId="6" fillId="0" borderId="0" xfId="0" applyNumberFormat="1" applyFont="1" applyFill="1" applyBorder="1" applyAlignment="1">
      <alignment horizontal="right" wrapText="1"/>
    </xf>
    <xf numFmtId="0" fontId="6" fillId="0" borderId="7" xfId="0" applyNumberFormat="1"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vertical="center"/>
    </xf>
    <xf numFmtId="0" fontId="9" fillId="0" borderId="9" xfId="0" applyFont="1" applyFill="1" applyBorder="1"/>
    <xf numFmtId="0" fontId="10" fillId="0" borderId="9" xfId="0" applyFont="1" applyFill="1" applyBorder="1" applyAlignment="1">
      <alignment horizontal="center" wrapText="1"/>
    </xf>
    <xf numFmtId="0" fontId="10" fillId="0" borderId="9" xfId="0" applyFont="1" applyFill="1" applyBorder="1" applyAlignment="1">
      <alignment horizontal="center"/>
    </xf>
    <xf numFmtId="0" fontId="10" fillId="0" borderId="10" xfId="0" applyFont="1" applyFill="1" applyBorder="1" applyAlignment="1">
      <alignment horizontal="center"/>
    </xf>
    <xf numFmtId="0" fontId="10" fillId="0" borderId="0" xfId="0" applyFont="1"/>
    <xf numFmtId="0" fontId="37" fillId="0" borderId="11" xfId="0" applyFont="1" applyFill="1" applyBorder="1"/>
    <xf numFmtId="0" fontId="6" fillId="0" borderId="0" xfId="0" applyFont="1" applyFill="1" applyBorder="1" applyAlignment="1">
      <alignment wrapText="1"/>
    </xf>
    <xf numFmtId="0" fontId="6" fillId="0" borderId="0" xfId="0" applyFont="1" applyFill="1" applyBorder="1" applyAlignment="1">
      <alignment horizontal="left" wrapText="1" indent="1"/>
    </xf>
    <xf numFmtId="0" fontId="23" fillId="0" borderId="1" xfId="1" applyFont="1" applyBorder="1" applyAlignment="1" applyProtection="1">
      <alignment horizontal="left" wrapText="1" indent="1"/>
    </xf>
    <xf numFmtId="0" fontId="23" fillId="0" borderId="1" xfId="0" applyFont="1" applyBorder="1" applyAlignment="1">
      <alignment horizontal="left" wrapText="1" indent="1"/>
    </xf>
    <xf numFmtId="0" fontId="6" fillId="0" borderId="1" xfId="1" applyFont="1" applyBorder="1" applyAlignment="1" applyProtection="1">
      <alignment wrapText="1"/>
    </xf>
    <xf numFmtId="1" fontId="6" fillId="0" borderId="0" xfId="0" applyNumberFormat="1" applyFont="1" applyFill="1" applyBorder="1" applyAlignment="1">
      <alignment horizontal="right" vertical="center" wrapText="1"/>
    </xf>
    <xf numFmtId="0" fontId="11" fillId="0" borderId="11" xfId="0" applyFont="1" applyFill="1" applyBorder="1" applyAlignment="1">
      <alignment horizontal="right" vertical="center"/>
    </xf>
    <xf numFmtId="0" fontId="11" fillId="0" borderId="0" xfId="0" applyFont="1" applyFill="1" applyBorder="1" applyAlignment="1">
      <alignment horizontal="right" vertical="top"/>
    </xf>
    <xf numFmtId="0" fontId="33" fillId="0" borderId="0" xfId="0" applyFont="1" applyAlignment="1">
      <alignment horizontal="centerContinuous" vertical="center" wrapText="1"/>
    </xf>
    <xf numFmtId="0" fontId="23" fillId="0" borderId="0" xfId="0" applyFont="1" applyFill="1"/>
    <xf numFmtId="0" fontId="23" fillId="0" borderId="0" xfId="0" applyFont="1" applyAlignment="1">
      <alignment vertical="center"/>
    </xf>
    <xf numFmtId="0" fontId="23" fillId="0" borderId="0" xfId="0" applyFont="1" applyBorder="1" applyAlignment="1">
      <alignment vertical="top"/>
    </xf>
    <xf numFmtId="0" fontId="23" fillId="0" borderId="0" xfId="0" applyFont="1" applyBorder="1" applyAlignment="1">
      <alignment vertical="center"/>
    </xf>
    <xf numFmtId="0" fontId="38" fillId="0" borderId="0" xfId="0" applyFont="1"/>
    <xf numFmtId="0" fontId="22" fillId="0" borderId="0" xfId="0" applyFont="1"/>
    <xf numFmtId="0" fontId="29" fillId="0" borderId="3" xfId="0" applyFont="1" applyBorder="1" applyAlignment="1">
      <alignment horizontal="center" vertical="center" wrapText="1"/>
    </xf>
    <xf numFmtId="0" fontId="13" fillId="0" borderId="0" xfId="0" applyFont="1"/>
    <xf numFmtId="0" fontId="8" fillId="0" borderId="0" xfId="0" applyFont="1" applyAlignment="1">
      <alignment horizontal="left"/>
    </xf>
    <xf numFmtId="0" fontId="6" fillId="0" borderId="0" xfId="0" applyFont="1" applyAlignment="1">
      <alignment horizontal="right" vertical="top"/>
    </xf>
    <xf numFmtId="0" fontId="37" fillId="0" borderId="0" xfId="0" applyFont="1"/>
    <xf numFmtId="0" fontId="14" fillId="0" borderId="0" xfId="0" applyFont="1"/>
    <xf numFmtId="0" fontId="6" fillId="0" borderId="0" xfId="0" applyFont="1" applyAlignment="1">
      <alignment horizontal="right"/>
    </xf>
    <xf numFmtId="0" fontId="6" fillId="0" borderId="0" xfId="0" applyFont="1" applyBorder="1" applyAlignment="1">
      <alignment vertical="top" wrapText="1"/>
    </xf>
    <xf numFmtId="0" fontId="16" fillId="0" borderId="0" xfId="0" applyFont="1" applyBorder="1" applyAlignment="1">
      <alignment horizontal="center" vertical="center" wrapText="1"/>
    </xf>
    <xf numFmtId="0" fontId="6" fillId="0" borderId="1" xfId="0" applyFont="1" applyBorder="1" applyAlignment="1">
      <alignment vertical="top"/>
    </xf>
    <xf numFmtId="0" fontId="16" fillId="0" borderId="0" xfId="0" applyFont="1" applyBorder="1" applyAlignment="1">
      <alignment horizontal="center" vertical="top" wrapText="1"/>
    </xf>
    <xf numFmtId="0" fontId="17" fillId="0" borderId="0" xfId="0" applyFont="1" applyBorder="1" applyAlignment="1">
      <alignment horizontal="center" vertical="top" wrapText="1"/>
    </xf>
    <xf numFmtId="0" fontId="17" fillId="0" borderId="1" xfId="0" applyFont="1" applyBorder="1" applyAlignment="1">
      <alignment vertical="top" wrapText="1"/>
    </xf>
    <xf numFmtId="0" fontId="16" fillId="0" borderId="0" xfId="0" applyFont="1" applyBorder="1" applyAlignment="1" applyProtection="1">
      <alignment horizontal="center" vertical="top" wrapText="1"/>
      <protection locked="0"/>
    </xf>
    <xf numFmtId="0" fontId="16" fillId="0" borderId="0" xfId="0" applyFont="1" applyBorder="1" applyAlignment="1" applyProtection="1">
      <alignment vertical="top" wrapText="1"/>
      <protection locked="0"/>
    </xf>
    <xf numFmtId="0" fontId="16" fillId="0" borderId="1" xfId="0" applyFont="1" applyBorder="1" applyAlignment="1" applyProtection="1">
      <alignment vertical="top" wrapText="1"/>
      <protection locked="0"/>
    </xf>
    <xf numFmtId="0" fontId="16" fillId="0" borderId="0" xfId="0" applyFont="1" applyBorder="1" applyAlignment="1" applyProtection="1">
      <alignment horizontal="center" vertical="center" wrapText="1"/>
      <protection locked="0"/>
    </xf>
    <xf numFmtId="0" fontId="16" fillId="0" borderId="0" xfId="0" applyFont="1" applyBorder="1" applyAlignment="1" applyProtection="1">
      <alignment vertical="center"/>
      <protection locked="0"/>
    </xf>
    <xf numFmtId="0" fontId="16" fillId="0" borderId="1" xfId="0" applyFont="1" applyBorder="1" applyAlignment="1" applyProtection="1">
      <alignment vertical="center"/>
      <protection locked="0"/>
    </xf>
    <xf numFmtId="0" fontId="17" fillId="0" borderId="0" xfId="0" applyFont="1" applyBorder="1" applyAlignment="1" applyProtection="1">
      <alignment horizontal="center" vertical="top" wrapText="1"/>
      <protection locked="0"/>
    </xf>
    <xf numFmtId="0" fontId="17" fillId="0" borderId="1" xfId="0" applyFont="1" applyBorder="1" applyAlignment="1" applyProtection="1">
      <alignment vertical="top" wrapText="1"/>
      <protection locked="0"/>
    </xf>
    <xf numFmtId="0" fontId="16" fillId="0" borderId="0" xfId="0" applyFont="1" applyBorder="1" applyAlignment="1" applyProtection="1">
      <alignment horizontal="left" vertical="center"/>
      <protection locked="0"/>
    </xf>
    <xf numFmtId="0" fontId="17" fillId="0" borderId="1" xfId="0" applyFont="1" applyBorder="1" applyAlignment="1" applyProtection="1">
      <alignment vertical="center" wrapText="1"/>
      <protection locked="0"/>
    </xf>
    <xf numFmtId="0" fontId="6" fillId="0" borderId="0" xfId="0" applyFont="1" applyBorder="1" applyAlignment="1" applyProtection="1">
      <alignment horizontal="center" vertical="top" wrapText="1"/>
      <protection locked="0"/>
    </xf>
    <xf numFmtId="0" fontId="6" fillId="0" borderId="1" xfId="0" applyFont="1" applyBorder="1" applyAlignment="1" applyProtection="1">
      <alignment vertical="top" wrapText="1"/>
      <protection locked="0"/>
    </xf>
    <xf numFmtId="0" fontId="11" fillId="0" borderId="0" xfId="0" applyFont="1" applyAlignment="1">
      <alignment horizontal="right"/>
    </xf>
    <xf numFmtId="0" fontId="6" fillId="0" borderId="0" xfId="0" applyFont="1" applyFill="1" applyBorder="1" applyAlignment="1">
      <alignment horizontal="centerContinuous"/>
    </xf>
    <xf numFmtId="0" fontId="6" fillId="0" borderId="12" xfId="1" applyFont="1" applyBorder="1" applyAlignment="1" applyProtection="1">
      <alignment horizontal="center" vertical="center" wrapText="1"/>
    </xf>
    <xf numFmtId="0" fontId="6" fillId="0" borderId="0" xfId="0" applyFont="1" applyBorder="1"/>
    <xf numFmtId="0" fontId="7" fillId="0" borderId="0" xfId="0" applyFont="1" applyAlignment="1">
      <alignment horizontal="left" vertical="top" wrapText="1"/>
    </xf>
    <xf numFmtId="0" fontId="37" fillId="0" borderId="0" xfId="0" applyFont="1" applyBorder="1"/>
    <xf numFmtId="0" fontId="6" fillId="0" borderId="0" xfId="0" applyFont="1" applyAlignment="1">
      <alignment vertical="top"/>
    </xf>
    <xf numFmtId="1" fontId="11" fillId="0" borderId="0" xfId="0" applyNumberFormat="1" applyFont="1" applyFill="1" applyBorder="1" applyAlignment="1">
      <alignment horizontal="right" wrapText="1"/>
    </xf>
    <xf numFmtId="49" fontId="6" fillId="0" borderId="0" xfId="0" applyNumberFormat="1" applyFont="1" applyBorder="1" applyAlignment="1">
      <alignment horizontal="center" vertical="top" wrapText="1"/>
    </xf>
    <xf numFmtId="1" fontId="6" fillId="0" borderId="0" xfId="0" applyNumberFormat="1" applyFont="1" applyAlignment="1">
      <alignment horizontal="right" vertical="center"/>
    </xf>
    <xf numFmtId="1" fontId="6" fillId="0" borderId="0" xfId="0" applyNumberFormat="1" applyFont="1" applyAlignment="1">
      <alignment horizontal="right" vertical="top"/>
    </xf>
    <xf numFmtId="1" fontId="11" fillId="0" borderId="0" xfId="0" applyNumberFormat="1" applyFont="1" applyAlignment="1">
      <alignment horizontal="right"/>
    </xf>
    <xf numFmtId="1" fontId="11" fillId="0" borderId="0" xfId="0" applyNumberFormat="1" applyFont="1" applyFill="1" applyBorder="1" applyAlignment="1">
      <alignment horizontal="right" vertical="top"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1" fontId="6" fillId="0" borderId="0" xfId="0" applyNumberFormat="1" applyFont="1" applyFill="1" applyAlignment="1">
      <alignment horizontal="right"/>
    </xf>
    <xf numFmtId="0" fontId="6" fillId="0" borderId="2" xfId="0" applyFont="1" applyFill="1" applyBorder="1" applyAlignment="1">
      <alignment wrapText="1"/>
    </xf>
    <xf numFmtId="1" fontId="6" fillId="0" borderId="0" xfId="0" applyNumberFormat="1" applyFont="1" applyAlignment="1">
      <alignment horizontal="right"/>
    </xf>
    <xf numFmtId="1" fontId="6" fillId="0" borderId="0" xfId="0" applyNumberFormat="1" applyFont="1" applyAlignment="1">
      <alignment horizontal="right" vertical="center" wrapText="1"/>
    </xf>
    <xf numFmtId="1" fontId="6" fillId="0" borderId="0" xfId="0" applyNumberFormat="1" applyFont="1" applyBorder="1" applyAlignment="1">
      <alignment horizontal="right" vertical="center" wrapText="1"/>
    </xf>
    <xf numFmtId="1" fontId="11" fillId="0" borderId="0" xfId="0" applyNumberFormat="1" applyFont="1" applyAlignment="1">
      <alignment horizontal="right" vertical="top"/>
    </xf>
    <xf numFmtId="0" fontId="6" fillId="0" borderId="1" xfId="0" applyFont="1" applyFill="1" applyBorder="1" applyAlignment="1">
      <alignment vertical="top" wrapText="1"/>
    </xf>
    <xf numFmtId="1" fontId="11" fillId="0" borderId="0" xfId="0" applyNumberFormat="1" applyFont="1" applyAlignment="1">
      <alignment horizontal="right" vertical="center"/>
    </xf>
    <xf numFmtId="0" fontId="6" fillId="0" borderId="0" xfId="0" applyFont="1" applyAlignment="1">
      <alignment horizontal="center" vertical="top" wrapText="1"/>
    </xf>
    <xf numFmtId="0" fontId="23" fillId="0" borderId="0" xfId="0" applyFont="1" applyFill="1" applyBorder="1"/>
    <xf numFmtId="0" fontId="7" fillId="0" borderId="0" xfId="0" applyFont="1" applyAlignment="1"/>
    <xf numFmtId="164" fontId="6" fillId="0" borderId="0" xfId="0" applyNumberFormat="1" applyFont="1" applyAlignment="1">
      <alignment horizontal="right" wrapText="1"/>
    </xf>
    <xf numFmtId="164" fontId="6" fillId="0" borderId="0" xfId="0" applyNumberFormat="1" applyFont="1" applyBorder="1" applyAlignment="1">
      <alignment horizontal="right" wrapText="1"/>
    </xf>
    <xf numFmtId="164" fontId="6" fillId="0" borderId="0" xfId="0" applyNumberFormat="1" applyFont="1" applyFill="1" applyAlignment="1"/>
    <xf numFmtId="0" fontId="16" fillId="0" borderId="0" xfId="0" applyFont="1" applyAlignment="1">
      <alignment horizontal="centerContinuous" vertical="center" wrapText="1"/>
    </xf>
    <xf numFmtId="0" fontId="11" fillId="0" borderId="0" xfId="0" applyFont="1"/>
    <xf numFmtId="1" fontId="6" fillId="0" borderId="11" xfId="0" applyNumberFormat="1" applyFont="1" applyBorder="1" applyAlignment="1">
      <alignment horizontal="right" wrapText="1"/>
    </xf>
    <xf numFmtId="1" fontId="6" fillId="0" borderId="11" xfId="0" applyNumberFormat="1" applyFont="1" applyFill="1" applyBorder="1" applyAlignment="1">
      <alignment horizontal="right" wrapText="1"/>
    </xf>
    <xf numFmtId="0" fontId="6" fillId="0" borderId="11" xfId="0" applyFont="1" applyBorder="1" applyAlignment="1">
      <alignment horizontal="right"/>
    </xf>
    <xf numFmtId="1" fontId="6" fillId="0" borderId="11" xfId="0" applyNumberFormat="1" applyFont="1" applyBorder="1" applyAlignment="1">
      <alignment horizontal="right"/>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23" fillId="0" borderId="3" xfId="0" applyFont="1" applyBorder="1" applyAlignment="1">
      <alignment horizontal="center" vertical="center" wrapText="1"/>
    </xf>
    <xf numFmtId="0" fontId="6" fillId="0" borderId="2" xfId="0" applyFont="1" applyBorder="1" applyAlignment="1">
      <alignment wrapText="1"/>
    </xf>
    <xf numFmtId="0" fontId="6" fillId="0" borderId="1" xfId="0" applyFont="1" applyBorder="1" applyAlignment="1">
      <alignment wrapText="1"/>
    </xf>
    <xf numFmtId="1" fontId="6" fillId="0" borderId="0" xfId="0" applyNumberFormat="1" applyFont="1" applyFill="1" applyAlignment="1">
      <alignment horizontal="right" vertical="center"/>
    </xf>
    <xf numFmtId="1" fontId="6" fillId="0" borderId="0" xfId="0" applyNumberFormat="1" applyFont="1" applyFill="1" applyAlignment="1">
      <alignment horizontal="right" vertical="top"/>
    </xf>
    <xf numFmtId="1" fontId="6" fillId="0" borderId="0" xfId="0" applyNumberFormat="1" applyFont="1" applyFill="1" applyAlignment="1">
      <alignment horizontal="right" vertical="top" wrapText="1"/>
    </xf>
    <xf numFmtId="1" fontId="6" fillId="0" borderId="0" xfId="0" applyNumberFormat="1" applyFont="1" applyFill="1" applyBorder="1" applyAlignment="1">
      <alignment horizontal="right"/>
    </xf>
    <xf numFmtId="1" fontId="11" fillId="0" borderId="19" xfId="0" applyNumberFormat="1" applyFont="1" applyBorder="1" applyAlignment="1">
      <alignment horizontal="right"/>
    </xf>
    <xf numFmtId="1" fontId="11" fillId="0" borderId="11" xfId="0" applyNumberFormat="1" applyFont="1" applyBorder="1" applyAlignment="1">
      <alignment horizontal="right"/>
    </xf>
    <xf numFmtId="1" fontId="11" fillId="0" borderId="21" xfId="0" applyNumberFormat="1" applyFont="1" applyBorder="1" applyAlignment="1">
      <alignment horizontal="right"/>
    </xf>
    <xf numFmtId="0" fontId="11" fillId="0" borderId="13" xfId="0" applyFont="1" applyBorder="1" applyAlignment="1">
      <alignment horizontal="right"/>
    </xf>
    <xf numFmtId="0" fontId="11" fillId="0" borderId="0" xfId="0" applyFont="1" applyBorder="1" applyAlignment="1">
      <alignment horizontal="right"/>
    </xf>
    <xf numFmtId="0" fontId="11" fillId="0" borderId="0" xfId="0" applyFont="1" applyAlignment="1">
      <alignment wrapText="1"/>
    </xf>
    <xf numFmtId="1" fontId="11" fillId="0" borderId="20" xfId="0" applyNumberFormat="1" applyFont="1" applyBorder="1" applyAlignment="1">
      <alignment horizontal="right"/>
    </xf>
    <xf numFmtId="1" fontId="11" fillId="0" borderId="0" xfId="0" applyNumberFormat="1" applyFont="1" applyBorder="1" applyAlignment="1">
      <alignment horizontal="right"/>
    </xf>
    <xf numFmtId="0" fontId="6" fillId="0" borderId="1" xfId="0" applyFont="1" applyFill="1" applyBorder="1" applyAlignment="1">
      <alignment vertical="center" wrapText="1"/>
    </xf>
    <xf numFmtId="0" fontId="6" fillId="0" borderId="0" xfId="0" applyFont="1" applyAlignment="1">
      <alignment horizontal="right" vertical="center"/>
    </xf>
    <xf numFmtId="1" fontId="6" fillId="0" borderId="13" xfId="0" applyNumberFormat="1" applyFont="1" applyBorder="1" applyAlignment="1">
      <alignment horizontal="right" vertical="top"/>
    </xf>
    <xf numFmtId="0" fontId="6" fillId="0" borderId="0" xfId="0" applyFont="1" applyFill="1" applyBorder="1" applyAlignment="1">
      <alignment horizontal="right"/>
    </xf>
    <xf numFmtId="0" fontId="6" fillId="0" borderId="0" xfId="0" applyFont="1" applyFill="1"/>
    <xf numFmtId="1" fontId="6" fillId="0" borderId="0" xfId="0" applyNumberFormat="1" applyFont="1"/>
    <xf numFmtId="0" fontId="29" fillId="0" borderId="4"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6" xfId="0" applyFont="1" applyBorder="1" applyAlignment="1">
      <alignment horizontal="center" vertical="center" wrapText="1"/>
    </xf>
    <xf numFmtId="0" fontId="39" fillId="0" borderId="14" xfId="0" applyFont="1" applyBorder="1" applyAlignment="1">
      <alignment horizontal="center" wrapText="1"/>
    </xf>
    <xf numFmtId="0" fontId="0" fillId="0" borderId="1" xfId="0" applyBorder="1"/>
    <xf numFmtId="0" fontId="0" fillId="0" borderId="15" xfId="0" applyBorder="1"/>
    <xf numFmtId="0" fontId="6" fillId="0" borderId="11" xfId="0" applyFont="1" applyBorder="1" applyAlignment="1">
      <alignment wrapText="1"/>
    </xf>
    <xf numFmtId="0" fontId="6" fillId="0" borderId="2" xfId="0" applyFont="1" applyBorder="1" applyAlignment="1">
      <alignment wrapText="1"/>
    </xf>
    <xf numFmtId="0" fontId="23" fillId="0" borderId="12"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17" xfId="0" applyFont="1" applyBorder="1" applyAlignment="1">
      <alignment horizontal="center" vertical="center" wrapText="1"/>
    </xf>
    <xf numFmtId="0" fontId="13" fillId="0" borderId="11" xfId="0" applyFont="1" applyBorder="1" applyAlignment="1">
      <alignment wrapText="1"/>
    </xf>
    <xf numFmtId="0" fontId="13" fillId="0" borderId="2" xfId="0" applyFont="1" applyBorder="1" applyAlignment="1">
      <alignment wrapText="1"/>
    </xf>
    <xf numFmtId="0" fontId="6" fillId="0" borderId="0" xfId="0" applyFont="1" applyBorder="1" applyAlignment="1">
      <alignment vertical="top" wrapText="1"/>
    </xf>
    <xf numFmtId="0" fontId="6" fillId="0" borderId="1" xfId="0" applyFont="1" applyBorder="1" applyAlignment="1">
      <alignment vertical="top" wrapText="1"/>
    </xf>
    <xf numFmtId="0" fontId="16" fillId="0" borderId="0" xfId="0" applyFont="1" applyBorder="1" applyAlignment="1" applyProtection="1">
      <alignment vertical="center" wrapText="1"/>
      <protection locked="0"/>
    </xf>
    <xf numFmtId="0" fontId="16" fillId="0" borderId="1" xfId="0" applyFont="1" applyBorder="1" applyAlignment="1" applyProtection="1">
      <alignment vertical="center" wrapText="1"/>
      <protection locked="0"/>
    </xf>
    <xf numFmtId="0" fontId="16" fillId="0" borderId="0" xfId="0" applyFont="1" applyBorder="1" applyAlignment="1">
      <alignment vertical="center" wrapText="1"/>
    </xf>
    <xf numFmtId="0" fontId="16" fillId="0" borderId="1" xfId="0" applyFont="1" applyBorder="1" applyAlignment="1">
      <alignment vertical="center" wrapText="1"/>
    </xf>
    <xf numFmtId="0" fontId="16" fillId="0" borderId="0" xfId="0" applyFont="1" applyBorder="1" applyAlignment="1">
      <alignment vertical="top" wrapText="1"/>
    </xf>
    <xf numFmtId="0" fontId="16" fillId="0" borderId="1" xfId="0" applyFont="1" applyBorder="1" applyAlignment="1">
      <alignment vertical="top"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Border="1" applyAlignment="1">
      <alignment wrapText="1"/>
    </xf>
    <xf numFmtId="0" fontId="6" fillId="0" borderId="1" xfId="0" applyFont="1" applyBorder="1" applyAlignment="1">
      <alignment wrapText="1"/>
    </xf>
    <xf numFmtId="0" fontId="23" fillId="0" borderId="11" xfId="0" applyFont="1" applyBorder="1" applyAlignment="1">
      <alignment wrapText="1"/>
    </xf>
    <xf numFmtId="0" fontId="23" fillId="0" borderId="2" xfId="0" applyFont="1" applyBorder="1" applyAlignment="1">
      <alignment wrapText="1"/>
    </xf>
    <xf numFmtId="0" fontId="23" fillId="0" borderId="0" xfId="0" applyFont="1" applyBorder="1" applyAlignment="1">
      <alignment vertical="top" wrapText="1"/>
    </xf>
    <xf numFmtId="0" fontId="23" fillId="0" borderId="1" xfId="0" applyFont="1" applyBorder="1" applyAlignment="1">
      <alignment vertical="top" wrapText="1"/>
    </xf>
    <xf numFmtId="0" fontId="33" fillId="0" borderId="0" xfId="0" applyFont="1" applyBorder="1" applyAlignment="1">
      <alignment vertical="top" wrapText="1"/>
    </xf>
    <xf numFmtId="0" fontId="33" fillId="0" borderId="1" xfId="0" applyFont="1" applyBorder="1" applyAlignment="1">
      <alignment vertical="top" wrapText="1"/>
    </xf>
    <xf numFmtId="0" fontId="29" fillId="0" borderId="12" xfId="0" applyFont="1" applyBorder="1" applyAlignment="1">
      <alignment horizontal="center" vertical="center" wrapText="1"/>
    </xf>
    <xf numFmtId="0" fontId="28" fillId="0" borderId="11" xfId="0" applyFont="1" applyBorder="1" applyAlignment="1">
      <alignment wrapText="1"/>
    </xf>
    <xf numFmtId="0" fontId="28" fillId="0" borderId="2" xfId="0" applyFont="1" applyBorder="1" applyAlignment="1">
      <alignment wrapText="1"/>
    </xf>
    <xf numFmtId="0" fontId="23" fillId="0" borderId="0" xfId="0" applyFont="1" applyBorder="1" applyAlignment="1">
      <alignment wrapText="1"/>
    </xf>
    <xf numFmtId="0" fontId="23" fillId="0" borderId="1" xfId="0" applyFont="1" applyBorder="1" applyAlignment="1">
      <alignment wrapText="1"/>
    </xf>
    <xf numFmtId="0" fontId="38" fillId="0" borderId="12" xfId="0" applyFont="1" applyBorder="1" applyAlignment="1">
      <alignment horizontal="center" vertical="center" wrapText="1"/>
    </xf>
    <xf numFmtId="0" fontId="38" fillId="0" borderId="16" xfId="0" applyFont="1" applyBorder="1" applyAlignment="1">
      <alignment horizontal="center" vertical="center" wrapText="1"/>
    </xf>
    <xf numFmtId="0" fontId="7" fillId="0" borderId="0" xfId="0" applyFont="1" applyFill="1" applyAlignment="1">
      <alignment horizontal="left" wrapText="1"/>
    </xf>
    <xf numFmtId="0" fontId="6" fillId="0" borderId="14" xfId="0" applyFont="1" applyFill="1" applyBorder="1" applyAlignment="1">
      <alignment horizontal="center"/>
    </xf>
    <xf numFmtId="0" fontId="6" fillId="0" borderId="15" xfId="0" applyFont="1" applyFill="1" applyBorder="1" applyAlignment="1">
      <alignment horizontal="center"/>
    </xf>
    <xf numFmtId="0" fontId="36" fillId="0" borderId="0" xfId="0" applyFont="1" applyAlignment="1">
      <alignment horizontal="left" vertical="top" wrapText="1"/>
    </xf>
    <xf numFmtId="0" fontId="6" fillId="0" borderId="1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8" xfId="0" applyFont="1" applyBorder="1" applyAlignment="1">
      <alignment horizontal="center" vertical="center" wrapText="1"/>
    </xf>
    <xf numFmtId="0" fontId="23" fillId="0" borderId="12" xfId="1" applyFont="1" applyBorder="1" applyAlignment="1" applyProtection="1">
      <alignment horizontal="center" vertical="center" wrapText="1"/>
    </xf>
    <xf numFmtId="0" fontId="23" fillId="0" borderId="16" xfId="1" applyFont="1" applyBorder="1" applyAlignment="1" applyProtection="1">
      <alignment horizontal="center" vertical="center" wrapText="1"/>
    </xf>
    <xf numFmtId="0" fontId="6" fillId="0" borderId="12" xfId="1" applyFont="1" applyBorder="1" applyAlignment="1" applyProtection="1">
      <alignment horizontal="center" vertical="center" wrapText="1"/>
    </xf>
    <xf numFmtId="0" fontId="6" fillId="0" borderId="16" xfId="1" applyFont="1" applyBorder="1" applyAlignment="1" applyProtection="1">
      <alignment horizontal="center" vertical="center" wrapText="1"/>
    </xf>
    <xf numFmtId="0" fontId="6" fillId="0" borderId="5"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1" xfId="0" applyFont="1" applyBorder="1" applyAlignment="1">
      <alignment vertical="center" wrapText="1"/>
    </xf>
    <xf numFmtId="0" fontId="6" fillId="0" borderId="2" xfId="0" applyFont="1" applyBorder="1" applyAlignment="1">
      <alignment vertical="center" wrapText="1"/>
    </xf>
    <xf numFmtId="0" fontId="23" fillId="0" borderId="11" xfId="0" applyFont="1" applyBorder="1" applyAlignment="1">
      <alignment vertical="center" wrapText="1"/>
    </xf>
    <xf numFmtId="0" fontId="23" fillId="0" borderId="2" xfId="0" applyFont="1" applyBorder="1" applyAlignment="1">
      <alignment vertical="center" wrapText="1"/>
    </xf>
    <xf numFmtId="0" fontId="6" fillId="0" borderId="11" xfId="0" applyFont="1" applyBorder="1" applyAlignment="1">
      <alignment horizontal="left" vertical="center" wrapText="1"/>
    </xf>
    <xf numFmtId="0" fontId="6" fillId="0" borderId="2" xfId="0" applyFont="1" applyBorder="1" applyAlignment="1">
      <alignment horizontal="left" vertical="center" wrapText="1"/>
    </xf>
  </cellXfs>
  <cellStyles count="2">
    <cellStyle name="Hyperlink" xfId="1" builtinId="8" customBuiltin="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5" Type="http://schemas.openxmlformats.org/officeDocument/2006/relationships/printerSettings" Target="../printerSettings/printerSettings49.bin"/><Relationship Id="rId4" Type="http://schemas.openxmlformats.org/officeDocument/2006/relationships/printerSettings" Target="../printerSettings/printerSettings4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5" Type="http://schemas.openxmlformats.org/officeDocument/2006/relationships/printerSettings" Target="../printerSettings/printerSettings54.bin"/><Relationship Id="rId4" Type="http://schemas.openxmlformats.org/officeDocument/2006/relationships/printerSettings" Target="../printerSettings/printerSettings5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62.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5" Type="http://schemas.openxmlformats.org/officeDocument/2006/relationships/printerSettings" Target="../printerSettings/printerSettings64.bin"/><Relationship Id="rId4" Type="http://schemas.openxmlformats.org/officeDocument/2006/relationships/printerSettings" Target="../printerSettings/printerSettings6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 Id="rId5" Type="http://schemas.openxmlformats.org/officeDocument/2006/relationships/printerSettings" Target="../printerSettings/printerSettings69.bin"/><Relationship Id="rId4" Type="http://schemas.openxmlformats.org/officeDocument/2006/relationships/printerSettings" Target="../printerSettings/printerSettings68.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72.bin"/><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 Id="rId5" Type="http://schemas.openxmlformats.org/officeDocument/2006/relationships/printerSettings" Target="../printerSettings/printerSettings74.bin"/><Relationship Id="rId4" Type="http://schemas.openxmlformats.org/officeDocument/2006/relationships/printerSettings" Target="../printerSettings/printerSettings73.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77.bin"/><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5" Type="http://schemas.openxmlformats.org/officeDocument/2006/relationships/printerSettings" Target="../printerSettings/printerSettings79.bin"/><Relationship Id="rId4" Type="http://schemas.openxmlformats.org/officeDocument/2006/relationships/printerSettings" Target="../printerSettings/printerSettings78.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82.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 Id="rId5" Type="http://schemas.openxmlformats.org/officeDocument/2006/relationships/printerSettings" Target="../printerSettings/printerSettings84.bin"/><Relationship Id="rId4" Type="http://schemas.openxmlformats.org/officeDocument/2006/relationships/printerSettings" Target="../printerSettings/printerSettings83.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92.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 Id="rId5" Type="http://schemas.openxmlformats.org/officeDocument/2006/relationships/printerSettings" Target="../printerSettings/printerSettings94.bin"/><Relationship Id="rId4" Type="http://schemas.openxmlformats.org/officeDocument/2006/relationships/printerSettings" Target="../printerSettings/printerSettings9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97.bin"/><Relationship Id="rId2" Type="http://schemas.openxmlformats.org/officeDocument/2006/relationships/printerSettings" Target="../printerSettings/printerSettings96.bin"/><Relationship Id="rId1" Type="http://schemas.openxmlformats.org/officeDocument/2006/relationships/printerSettings" Target="../printerSettings/printerSettings95.bin"/><Relationship Id="rId5" Type="http://schemas.openxmlformats.org/officeDocument/2006/relationships/printerSettings" Target="../printerSettings/printerSettings99.bin"/><Relationship Id="rId4" Type="http://schemas.openxmlformats.org/officeDocument/2006/relationships/printerSettings" Target="../printerSettings/printerSettings98.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02.bin"/><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 Id="rId4" Type="http://schemas.openxmlformats.org/officeDocument/2006/relationships/printerSettings" Target="../printerSettings/printerSettings10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06.bin"/><Relationship Id="rId2" Type="http://schemas.openxmlformats.org/officeDocument/2006/relationships/printerSettings" Target="../printerSettings/printerSettings105.bin"/><Relationship Id="rId1" Type="http://schemas.openxmlformats.org/officeDocument/2006/relationships/printerSettings" Target="../printerSettings/printerSettings104.bin"/><Relationship Id="rId5" Type="http://schemas.openxmlformats.org/officeDocument/2006/relationships/printerSettings" Target="../printerSettings/printerSettings108.bin"/><Relationship Id="rId4" Type="http://schemas.openxmlformats.org/officeDocument/2006/relationships/printerSettings" Target="../printerSettings/printerSettings107.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11.bin"/><Relationship Id="rId2" Type="http://schemas.openxmlformats.org/officeDocument/2006/relationships/printerSettings" Target="../printerSettings/printerSettings110.bin"/><Relationship Id="rId1" Type="http://schemas.openxmlformats.org/officeDocument/2006/relationships/printerSettings" Target="../printerSettings/printerSettings109.bin"/><Relationship Id="rId5" Type="http://schemas.openxmlformats.org/officeDocument/2006/relationships/printerSettings" Target="../printerSettings/printerSettings113.bin"/><Relationship Id="rId4" Type="http://schemas.openxmlformats.org/officeDocument/2006/relationships/printerSettings" Target="../printerSettings/printerSettings112.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116.bin"/><Relationship Id="rId2" Type="http://schemas.openxmlformats.org/officeDocument/2006/relationships/printerSettings" Target="../printerSettings/printerSettings115.bin"/><Relationship Id="rId1" Type="http://schemas.openxmlformats.org/officeDocument/2006/relationships/printerSettings" Target="../printerSettings/printerSettings114.bin"/><Relationship Id="rId5" Type="http://schemas.openxmlformats.org/officeDocument/2006/relationships/printerSettings" Target="../printerSettings/printerSettings118.bin"/><Relationship Id="rId4" Type="http://schemas.openxmlformats.org/officeDocument/2006/relationships/printerSettings" Target="../printerSettings/printerSettings117.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5" Type="http://schemas.openxmlformats.org/officeDocument/2006/relationships/printerSettings" Target="../printerSettings/printerSettings24.bin"/><Relationship Id="rId4" Type="http://schemas.openxmlformats.org/officeDocument/2006/relationships/printerSettings" Target="../printerSettings/printerSettings2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printerSettings" Target="../printerSettings/printerSettings34.bin"/><Relationship Id="rId4" Type="http://schemas.openxmlformats.org/officeDocument/2006/relationships/printerSettings" Target="../printerSettings/printerSettings3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5" Type="http://schemas.openxmlformats.org/officeDocument/2006/relationships/printerSettings" Target="../printerSettings/printerSettings39.bin"/><Relationship Id="rId4" Type="http://schemas.openxmlformats.org/officeDocument/2006/relationships/printerSettings" Target="../printerSettings/printerSettings3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5" Type="http://schemas.openxmlformats.org/officeDocument/2006/relationships/printerSettings" Target="../printerSettings/printerSettings44.bin"/><Relationship Id="rId4" Type="http://schemas.openxmlformats.org/officeDocument/2006/relationships/printerSettings" Target="../printerSettings/printerSettings43.bin"/></Relationships>
</file>

<file path=xl/worksheets/sheet1.xml><?xml version="1.0" encoding="utf-8"?>
<worksheet xmlns="http://schemas.openxmlformats.org/spreadsheetml/2006/main" xmlns:r="http://schemas.openxmlformats.org/officeDocument/2006/relationships">
  <sheetPr codeName="ShtASAPSheetIndex"/>
  <dimension ref="A1:A24"/>
  <sheetViews>
    <sheetView tabSelected="1" zoomScale="130" zoomScaleNormal="130" workbookViewId="0"/>
  </sheetViews>
  <sheetFormatPr defaultRowHeight="15"/>
  <cols>
    <col min="1" max="1" width="88.85546875" style="5" customWidth="1"/>
    <col min="2" max="16384" width="9.140625" style="5"/>
  </cols>
  <sheetData>
    <row r="1" spans="1:1" ht="20.100000000000001" customHeight="1">
      <c r="A1" s="6" t="s">
        <v>449</v>
      </c>
    </row>
    <row r="2" spans="1:1" ht="20.100000000000001" customHeight="1">
      <c r="A2" s="7" t="str">
        <f>'20.1.'!$A$1</f>
        <v>20.1. Биланс робне размјене са иностранством у КМ</v>
      </c>
    </row>
    <row r="3" spans="1:1" ht="20.100000000000001" customHeight="1">
      <c r="A3" s="7" t="s">
        <v>450</v>
      </c>
    </row>
    <row r="4" spans="1:1" ht="20.100000000000001" customHeight="1">
      <c r="A4" s="7" t="str">
        <f>'20.3.'!$A$1</f>
        <v>20.3. Вриједност извоза према КД</v>
      </c>
    </row>
    <row r="5" spans="1:1" ht="20.100000000000001" customHeight="1">
      <c r="A5" s="7" t="str">
        <f>'20.4.'!$A$1</f>
        <v>20.4. Вриједност увоза према КД</v>
      </c>
    </row>
    <row r="6" spans="1:1" ht="20.100000000000001" customHeight="1">
      <c r="A6" s="7" t="str">
        <f>'20.5.'!$A$1</f>
        <v xml:space="preserve">20.5. Вриједност извоза и увоза према КД, 2015. </v>
      </c>
    </row>
    <row r="7" spans="1:1" ht="20.100000000000001" customHeight="1">
      <c r="A7" s="7" t="str">
        <f>'20.6.'!$A$1</f>
        <v>20.6. Извоз и увоз према економској намјени</v>
      </c>
    </row>
    <row r="8" spans="1:1" ht="20.100000000000001" customHeight="1">
      <c r="A8" s="7" t="str">
        <f>'20.7.'!$A$1</f>
        <v>20.7. Вриједност извоза и увоза према статистичким процедурама</v>
      </c>
    </row>
    <row r="9" spans="1:1" ht="20.100000000000001" customHeight="1">
      <c r="A9" s="7" t="str">
        <f>'20.8.'!$A$1</f>
        <v xml:space="preserve">20.8. Вриједност извоза према Стандардној међународној трговинској класификацији </v>
      </c>
    </row>
    <row r="10" spans="1:1" ht="20.100000000000001" customHeight="1">
      <c r="A10" s="7" t="str">
        <f>'20.9.'!$A$1</f>
        <v xml:space="preserve">20.9. Вриједност увоза према Стандардној међународној трговинској класификацији </v>
      </c>
    </row>
    <row r="11" spans="1:1" ht="20.100000000000001" customHeight="1">
      <c r="A11" s="7" t="str">
        <f>'20.10.'!$A$1</f>
        <v>20.10. Вриједност извоза и увоза према Стандардној међународној трговинској класификацији, 2015.</v>
      </c>
    </row>
    <row r="12" spans="1:1" ht="20.100000000000001" customHeight="1">
      <c r="A12" s="7" t="str">
        <f>'20.11.'!$A$1</f>
        <v>20.11. Вриједност извоза по економским групацијама земаља</v>
      </c>
    </row>
    <row r="13" spans="1:1" ht="20.100000000000001" customHeight="1">
      <c r="A13" s="7" t="str">
        <f>'20.12.'!$A$1</f>
        <v>20.12. Вриједност увоза по економским групацијама земаља</v>
      </c>
    </row>
    <row r="14" spans="1:1" ht="20.100000000000001" customHeight="1">
      <c r="A14" s="7" t="str">
        <f>'20.13.'!$A$1</f>
        <v>20.13. Извоз по економским групацијама земаља према секторима СМТК, 2015.</v>
      </c>
    </row>
    <row r="15" spans="1:1" ht="20.100000000000001" customHeight="1">
      <c r="A15" s="7" t="str">
        <f>'20.14.'!$A$1</f>
        <v>20.14. Увоз по економским групацијама земаља према секторима СМТК, 2015.</v>
      </c>
    </row>
    <row r="16" spans="1:1" ht="20.100000000000001" customHeight="1">
      <c r="A16" s="7" t="str">
        <f>'20.15.'!$A$1</f>
        <v xml:space="preserve">20.15. Вриједност извоза по земљама </v>
      </c>
    </row>
    <row r="17" spans="1:1" ht="20.100000000000001" customHeight="1">
      <c r="A17" s="7" t="str">
        <f>'20.16.'!$A$1</f>
        <v xml:space="preserve">20.16. Вриједност увоза по земљама </v>
      </c>
    </row>
    <row r="18" spans="1:1" ht="20.100000000000001" customHeight="1">
      <c r="A18" s="7" t="str">
        <f>'20.17.'!$A$1</f>
        <v xml:space="preserve">20.17. Вриједност извоза важнијих производа </v>
      </c>
    </row>
    <row r="19" spans="1:1" ht="20.100000000000001" customHeight="1">
      <c r="A19" s="7" t="str">
        <f>'20.18.'!$A$1</f>
        <v xml:space="preserve">20.18. Количина извоза важнијих производа, 2015. </v>
      </c>
    </row>
    <row r="20" spans="1:1" ht="20.100000000000001" customHeight="1">
      <c r="A20" s="7" t="str">
        <f>'20.19.'!$A$1</f>
        <v>20.19. Вриједност увоза важнијих производа</v>
      </c>
    </row>
    <row r="21" spans="1:1" ht="20.100000000000001" customHeight="1">
      <c r="A21" s="7" t="str">
        <f>'20.20.'!$A$1</f>
        <v>20.20. Количина увоза важнијих производа, 2015.</v>
      </c>
    </row>
    <row r="22" spans="1:1" ht="20.100000000000001" customHeight="1">
      <c r="A22" s="7" t="str">
        <f>'20.21.'!$A$1</f>
        <v>20.21. Вриједност извоза према Хармонизованом систему</v>
      </c>
    </row>
    <row r="23" spans="1:1" ht="20.100000000000001" customHeight="1">
      <c r="A23" s="7" t="str">
        <f>'20.22.'!$A$1</f>
        <v>20.22. Вриједност увоза према Хармонизованом систему</v>
      </c>
    </row>
    <row r="24" spans="1:1" ht="20.100000000000001" customHeight="1">
      <c r="A24" s="7" t="str">
        <f>'20.23.'!$A$1</f>
        <v>20.23. Вриједност извоза и увоза према Хармонизованом систему, 2015.</v>
      </c>
    </row>
  </sheetData>
  <customSheetViews>
    <customSheetView guid="{92EE075F-A30A-4773-8538-D8BFF6777756}" scale="130">
      <pageMargins left="0.70866141732283472" right="0.70866141732283472" top="0.74803149606299213" bottom="0.74803149606299213" header="0.31496062992125984" footer="0.31496062992125984"/>
      <pageSetup paperSize="9" orientation="portrait" r:id="rId1"/>
      <headerFooter>
        <oddFooter>&amp;L&amp;"Arial,Regular"&amp;8Статистички годишњак Републике Српске 2015&amp;C&amp;"Arial,Regular"&amp;8Стр. &amp;P од &amp;N</oddFooter>
      </headerFooter>
    </customSheetView>
    <customSheetView guid="{7E44E938-3E16-4DC9-8C32-A857E86BCBC6}" showPageBreaks="1">
      <pageMargins left="0.70866141732283472" right="0.70866141732283472" top="0.74803149606299213" bottom="0.74803149606299213" header="0.31496062992125984" footer="0.31496062992125984"/>
      <pageSetup paperSize="9" orientation="portrait" r:id="rId2"/>
      <headerFooter>
        <oddFooter>&amp;L&amp;"Arial,Regular"&amp;8Статистички годишњак Републике Српске 2016&amp;C&amp;"Arial,Regular"&amp;8Стр. &amp;P од &amp;N</oddFooter>
      </headerFooter>
    </customSheetView>
    <customSheetView guid="{9F2D1190-FA7D-4AB6-8491-55B8713B8D23}">
      <selection activeCell="A8" sqref="A8"/>
      <pageMargins left="0.7" right="0.7" top="0.75" bottom="0.75" header="0.3" footer="0.3"/>
      <pageSetup paperSize="9" orientation="portrait" r:id="rId3"/>
      <headerFooter>
        <oddFooter>&amp;L&amp;"Arial,Regular"&amp;8Статистички годишњак Републике Српске 2011&amp;C&amp;"Arial,Regular"&amp;8Стр. &amp;P од &amp;N</oddFooter>
      </headerFooter>
    </customSheetView>
    <customSheetView guid="{4A154268-4067-4D63-BEDE-09A53ACDB4AE}" scale="130">
      <pageMargins left="0.70866141732283472" right="0.70866141732283472" top="0.74803149606299213" bottom="0.74803149606299213" header="0.31496062992125984" footer="0.31496062992125984"/>
      <pageSetup paperSize="9" orientation="portrait" r:id="rId4"/>
      <headerFooter>
        <oddFooter>&amp;L&amp;"Arial,Regular"&amp;8Статистички годишњак Републике Српске 2015&amp;C&amp;"Arial,Regular"&amp;8Стр. &amp;P од &amp;N</oddFooter>
      </headerFooter>
    </customSheetView>
  </customSheetViews>
  <hyperlinks>
    <hyperlink ref="A2" location="'20.1.'!A1" display="'20.1.'!A1"/>
    <hyperlink ref="A4" location="'20.3.'!A1" display="'20.3.'!A1"/>
    <hyperlink ref="A5" location="'20.4.'!A1" display="'20.4.'!A1"/>
    <hyperlink ref="A6" location="'20.5.'!A1" display="'20.5.'!A1"/>
    <hyperlink ref="A7" location="'20.6.'!A1" display="'20.6.'!A1"/>
    <hyperlink ref="A8" location="'20.7.'!A1" display="'20.7.'!A1"/>
    <hyperlink ref="A9" location="'20.8.'!A1" display="'20.8.'!A1"/>
    <hyperlink ref="A10" location="'20.9.'!A1" display="'20.9.'!A1"/>
    <hyperlink ref="A11" location="'20.10.'!A1" display="'20.10.'!A1"/>
    <hyperlink ref="A12" location="'20.11.'!A1" display="'20.11.'!A1"/>
    <hyperlink ref="A13" location="'20.12.'!A1" display="'20.12.'!A1"/>
    <hyperlink ref="A14" location="'20.13.'!A1" display="'20.13.'!A1"/>
    <hyperlink ref="A15" location="'20.14.'!A1" display="'20.14.'!A1"/>
    <hyperlink ref="A16" location="'20.15.'!A1" display="'20.15.'!A1"/>
    <hyperlink ref="A17" location="'20.16.'!A1" display="'20.16.'!A1"/>
    <hyperlink ref="A18" location="'20.17.'!A1" display="'20.17.'!A1"/>
    <hyperlink ref="A20" location="'20.19.'!A1" display="'20.19.'!A1"/>
    <hyperlink ref="A22" location="'20.21.'!A1" display="'20.21.'!A1"/>
    <hyperlink ref="A23" location="'20.22.'!A1" display="'20.22.'!A1"/>
    <hyperlink ref="A24" location="'20.23.'!A1" display="'20.23.'!A1"/>
    <hyperlink ref="A3" location="'20.2.'!A1" display="20.2. Биланс робне размјене са иностранством у EUR"/>
    <hyperlink ref="A19" location="'20.18.'!A1" display="'20.18.'!A1"/>
    <hyperlink ref="A21" location="'20.20.'!A1" display="'20.20.'!A1"/>
  </hyperlinks>
  <pageMargins left="0.70866141732283472" right="0.70866141732283472" top="0.74803149606299213" bottom="0.74803149606299213" header="0.31496062992125984" footer="0.31496062992125984"/>
  <pageSetup paperSize="9" orientation="portrait" r:id="rId5"/>
  <headerFooter>
    <oddFooter>&amp;L&amp;"Arial,Regular"&amp;8Статистички годишњак Републике Српске&amp;C&amp;"Arial,Regular"&amp;8Стр. &amp;P од &amp;N</oddFooter>
  </headerFooter>
</worksheet>
</file>

<file path=xl/worksheets/sheet10.xml><?xml version="1.0" encoding="utf-8"?>
<worksheet xmlns="http://schemas.openxmlformats.org/spreadsheetml/2006/main" xmlns:r="http://schemas.openxmlformats.org/officeDocument/2006/relationships">
  <sheetPr codeName="Sheet6"/>
  <dimension ref="A1:L15"/>
  <sheetViews>
    <sheetView zoomScale="130" zoomScaleNormal="130" workbookViewId="0">
      <selection activeCell="L5" sqref="L5:L15"/>
    </sheetView>
  </sheetViews>
  <sheetFormatPr defaultRowHeight="12"/>
  <cols>
    <col min="1" max="1" width="6" style="1" customWidth="1"/>
    <col min="2" max="2" width="37.85546875" style="1" customWidth="1"/>
    <col min="3" max="5" width="8.42578125" style="1" customWidth="1"/>
    <col min="6" max="6" width="8.42578125" style="4" customWidth="1"/>
    <col min="7" max="11" width="8.42578125" style="1" customWidth="1"/>
    <col min="12" max="12" width="9.5703125" style="1" customWidth="1"/>
    <col min="13" max="16384" width="9.140625" style="1"/>
  </cols>
  <sheetData>
    <row r="1" spans="1:12" ht="18" customHeight="1">
      <c r="A1" s="3" t="s">
        <v>457</v>
      </c>
      <c r="F1" s="1"/>
    </row>
    <row r="2" spans="1:12" ht="12.75" thickBot="1">
      <c r="A2" s="15" t="s">
        <v>8</v>
      </c>
      <c r="F2" s="1"/>
      <c r="L2" s="8" t="s">
        <v>0</v>
      </c>
    </row>
    <row r="3" spans="1:12" ht="20.25" customHeight="1" thickTop="1">
      <c r="A3" s="189" t="s">
        <v>39</v>
      </c>
      <c r="B3" s="190"/>
      <c r="C3" s="193" t="s">
        <v>29</v>
      </c>
      <c r="D3" s="194"/>
      <c r="E3" s="194"/>
      <c r="F3" s="194"/>
      <c r="G3" s="194"/>
      <c r="H3" s="194"/>
      <c r="I3" s="194"/>
      <c r="J3" s="194"/>
      <c r="K3" s="194"/>
      <c r="L3" s="194"/>
    </row>
    <row r="4" spans="1:12" ht="20.25" customHeight="1">
      <c r="A4" s="191"/>
      <c r="B4" s="192"/>
      <c r="C4" s="159">
        <v>2006</v>
      </c>
      <c r="D4" s="159">
        <v>2007</v>
      </c>
      <c r="E4" s="159">
        <v>2008</v>
      </c>
      <c r="F4" s="24">
        <v>2009</v>
      </c>
      <c r="G4" s="24">
        <v>2010</v>
      </c>
      <c r="H4" s="24">
        <v>2011</v>
      </c>
      <c r="I4" s="24">
        <v>2012</v>
      </c>
      <c r="J4" s="24">
        <v>2013</v>
      </c>
      <c r="K4" s="136">
        <v>2014</v>
      </c>
      <c r="L4" s="136">
        <v>2015</v>
      </c>
    </row>
    <row r="5" spans="1:12" ht="17.100000000000001" customHeight="1">
      <c r="A5" s="214" t="s">
        <v>2</v>
      </c>
      <c r="B5" s="215"/>
      <c r="C5" s="16">
        <v>2760163</v>
      </c>
      <c r="D5" s="16">
        <v>3347925</v>
      </c>
      <c r="E5" s="16">
        <v>4146519</v>
      </c>
      <c r="F5" s="27">
        <v>3567879</v>
      </c>
      <c r="G5" s="47">
        <v>4053084</v>
      </c>
      <c r="H5" s="47">
        <v>4577526</v>
      </c>
      <c r="I5" s="47">
        <v>4487548</v>
      </c>
      <c r="J5" s="47">
        <v>4557635</v>
      </c>
      <c r="K5" s="47">
        <v>4946061</v>
      </c>
      <c r="L5" s="47">
        <v>4369179</v>
      </c>
    </row>
    <row r="6" spans="1:12" ht="17.100000000000001" customHeight="1">
      <c r="A6" s="25">
        <v>0</v>
      </c>
      <c r="B6" s="2" t="s">
        <v>40</v>
      </c>
      <c r="C6" s="16">
        <v>435678</v>
      </c>
      <c r="D6" s="16">
        <v>493682</v>
      </c>
      <c r="E6" s="16">
        <v>606578</v>
      </c>
      <c r="F6" s="33">
        <v>534704</v>
      </c>
      <c r="G6" s="47">
        <v>558772</v>
      </c>
      <c r="H6" s="47">
        <v>587613</v>
      </c>
      <c r="I6" s="47">
        <v>599395</v>
      </c>
      <c r="J6" s="47">
        <v>622922</v>
      </c>
      <c r="K6" s="47">
        <v>649074</v>
      </c>
      <c r="L6" s="47">
        <v>675273</v>
      </c>
    </row>
    <row r="7" spans="1:12" ht="17.100000000000001" customHeight="1">
      <c r="A7" s="25">
        <v>1</v>
      </c>
      <c r="B7" s="2" t="s">
        <v>41</v>
      </c>
      <c r="C7" s="16">
        <v>125456</v>
      </c>
      <c r="D7" s="16">
        <v>136926</v>
      </c>
      <c r="E7" s="16">
        <v>145043</v>
      </c>
      <c r="F7" s="33">
        <v>141298</v>
      </c>
      <c r="G7" s="47">
        <v>128673</v>
      </c>
      <c r="H7" s="47">
        <v>131273</v>
      </c>
      <c r="I7" s="47">
        <v>125412</v>
      </c>
      <c r="J7" s="47">
        <v>111065</v>
      </c>
      <c r="K7" s="47">
        <v>102644</v>
      </c>
      <c r="L7" s="47">
        <v>96403</v>
      </c>
    </row>
    <row r="8" spans="1:12" ht="17.100000000000001" customHeight="1">
      <c r="A8" s="25">
        <v>2</v>
      </c>
      <c r="B8" s="2" t="s">
        <v>42</v>
      </c>
      <c r="C8" s="16">
        <v>93859</v>
      </c>
      <c r="D8" s="16">
        <v>75256</v>
      </c>
      <c r="E8" s="16">
        <v>104340</v>
      </c>
      <c r="F8" s="33">
        <v>91051</v>
      </c>
      <c r="G8" s="47">
        <v>139502</v>
      </c>
      <c r="H8" s="47">
        <v>147387</v>
      </c>
      <c r="I8" s="47">
        <v>137890</v>
      </c>
      <c r="J8" s="47">
        <v>156162</v>
      </c>
      <c r="K8" s="47">
        <v>146816</v>
      </c>
      <c r="L8" s="47">
        <v>153662</v>
      </c>
    </row>
    <row r="9" spans="1:12" ht="17.100000000000001" customHeight="1">
      <c r="A9" s="25">
        <v>3</v>
      </c>
      <c r="B9" s="2" t="s">
        <v>43</v>
      </c>
      <c r="C9" s="16">
        <v>392413</v>
      </c>
      <c r="D9" s="16">
        <v>417341</v>
      </c>
      <c r="E9" s="16">
        <v>583788</v>
      </c>
      <c r="F9" s="33">
        <v>793621</v>
      </c>
      <c r="G9" s="47">
        <v>1147195</v>
      </c>
      <c r="H9" s="47">
        <v>1465787</v>
      </c>
      <c r="I9" s="47">
        <v>1347564</v>
      </c>
      <c r="J9" s="47">
        <v>1320201</v>
      </c>
      <c r="K9" s="47">
        <v>1162634</v>
      </c>
      <c r="L9" s="47">
        <v>749713</v>
      </c>
    </row>
    <row r="10" spans="1:12" ht="17.100000000000001" customHeight="1">
      <c r="A10" s="25">
        <v>4</v>
      </c>
      <c r="B10" s="2" t="s">
        <v>44</v>
      </c>
      <c r="C10" s="16">
        <v>16245</v>
      </c>
      <c r="D10" s="16">
        <v>19561</v>
      </c>
      <c r="E10" s="16">
        <v>19172</v>
      </c>
      <c r="F10" s="33">
        <v>20053</v>
      </c>
      <c r="G10" s="47">
        <v>12643</v>
      </c>
      <c r="H10" s="47">
        <v>20528</v>
      </c>
      <c r="I10" s="47">
        <v>25758</v>
      </c>
      <c r="J10" s="47">
        <v>18669</v>
      </c>
      <c r="K10" s="47">
        <v>16997</v>
      </c>
      <c r="L10" s="47">
        <v>18835</v>
      </c>
    </row>
    <row r="11" spans="1:12" ht="17.100000000000001" customHeight="1">
      <c r="A11" s="25">
        <v>5</v>
      </c>
      <c r="B11" s="2" t="s">
        <v>45</v>
      </c>
      <c r="C11" s="16">
        <v>289586</v>
      </c>
      <c r="D11" s="16">
        <v>379898</v>
      </c>
      <c r="E11" s="16">
        <v>472129</v>
      </c>
      <c r="F11" s="33">
        <v>428306</v>
      </c>
      <c r="G11" s="47">
        <v>457662</v>
      </c>
      <c r="H11" s="47">
        <v>492522</v>
      </c>
      <c r="I11" s="47">
        <v>559068</v>
      </c>
      <c r="J11" s="47">
        <v>554393</v>
      </c>
      <c r="K11" s="47">
        <v>579183</v>
      </c>
      <c r="L11" s="47">
        <v>596775</v>
      </c>
    </row>
    <row r="12" spans="1:12" ht="17.100000000000001" customHeight="1">
      <c r="A12" s="25">
        <v>6</v>
      </c>
      <c r="B12" s="2" t="s">
        <v>46</v>
      </c>
      <c r="C12" s="16">
        <v>672365</v>
      </c>
      <c r="D12" s="16">
        <v>854140</v>
      </c>
      <c r="E12" s="16">
        <v>1050777</v>
      </c>
      <c r="F12" s="33">
        <v>643072</v>
      </c>
      <c r="G12" s="47">
        <v>728214</v>
      </c>
      <c r="H12" s="47">
        <v>781625</v>
      </c>
      <c r="I12" s="47">
        <v>754293</v>
      </c>
      <c r="J12" s="47">
        <v>804784</v>
      </c>
      <c r="K12" s="47">
        <v>923490</v>
      </c>
      <c r="L12" s="47">
        <v>892212</v>
      </c>
    </row>
    <row r="13" spans="1:12" ht="17.100000000000001" customHeight="1">
      <c r="A13" s="25">
        <v>7</v>
      </c>
      <c r="B13" s="2" t="s">
        <v>47</v>
      </c>
      <c r="C13" s="16">
        <v>442987</v>
      </c>
      <c r="D13" s="16">
        <v>588292</v>
      </c>
      <c r="E13" s="16">
        <v>748272</v>
      </c>
      <c r="F13" s="33">
        <v>567448</v>
      </c>
      <c r="G13" s="47">
        <v>543804</v>
      </c>
      <c r="H13" s="47">
        <v>594131</v>
      </c>
      <c r="I13" s="47">
        <v>592567</v>
      </c>
      <c r="J13" s="47">
        <v>624466</v>
      </c>
      <c r="K13" s="47">
        <v>957999</v>
      </c>
      <c r="L13" s="47">
        <v>759394</v>
      </c>
    </row>
    <row r="14" spans="1:12" ht="17.100000000000001" customHeight="1">
      <c r="A14" s="25">
        <v>8</v>
      </c>
      <c r="B14" s="2" t="s">
        <v>48</v>
      </c>
      <c r="C14" s="16">
        <v>291552</v>
      </c>
      <c r="D14" s="16">
        <v>382828</v>
      </c>
      <c r="E14" s="16">
        <v>416420</v>
      </c>
      <c r="F14" s="33">
        <v>348327</v>
      </c>
      <c r="G14" s="47">
        <v>336619</v>
      </c>
      <c r="H14" s="47">
        <v>356589</v>
      </c>
      <c r="I14" s="47">
        <v>345521</v>
      </c>
      <c r="J14" s="47">
        <v>344971</v>
      </c>
      <c r="K14" s="47">
        <v>407215</v>
      </c>
      <c r="L14" s="47">
        <v>426910</v>
      </c>
    </row>
    <row r="15" spans="1:12" ht="17.100000000000001" customHeight="1">
      <c r="A15" s="25">
        <v>9</v>
      </c>
      <c r="B15" s="2" t="s">
        <v>49</v>
      </c>
      <c r="C15" s="16">
        <v>20</v>
      </c>
      <c r="D15" s="16" t="s">
        <v>1</v>
      </c>
      <c r="E15" s="16" t="s">
        <v>1</v>
      </c>
      <c r="F15" s="33" t="s">
        <v>1</v>
      </c>
      <c r="G15" s="47" t="s">
        <v>1</v>
      </c>
      <c r="H15" s="47">
        <v>71</v>
      </c>
      <c r="I15" s="47">
        <v>79</v>
      </c>
      <c r="J15" s="47">
        <v>1</v>
      </c>
      <c r="K15" s="47">
        <v>8</v>
      </c>
      <c r="L15" s="47">
        <v>1</v>
      </c>
    </row>
  </sheetData>
  <customSheetViews>
    <customSheetView guid="{92EE075F-A30A-4773-8538-D8BFF6777756}" scale="130" topLeftCell="C1">
      <selection activeCell="L14" sqref="L14"/>
      <pageMargins left="0.70866141732283472" right="0.70866141732283472"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7E44E938-3E16-4DC9-8C32-A857E86BCBC6}" scale="130" showPageBreaks="1">
      <selection activeCell="L15" sqref="L15"/>
      <pageMargins left="0.70866141732283472" right="0.70866141732283472"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topLeftCell="C1">
      <selection activeCell="L5" sqref="L5:L15"/>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4A154268-4067-4D63-BEDE-09A53ACDB4AE}" scale="130" topLeftCell="C1">
      <selection activeCell="L14" sqref="L14"/>
      <pageMargins left="0.70866141732283472" right="0.70866141732283472"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3">
    <mergeCell ref="A3:B4"/>
    <mergeCell ref="A5:B5"/>
    <mergeCell ref="C3:L3"/>
  </mergeCells>
  <hyperlinks>
    <hyperlink ref="L2" location="'Листа табела'!A1" display="Листа табела"/>
  </hyperlinks>
  <pageMargins left="0.70866141732283472" right="0.70866141732283472"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1.xml><?xml version="1.0" encoding="utf-8"?>
<worksheet xmlns="http://schemas.openxmlformats.org/spreadsheetml/2006/main" xmlns:r="http://schemas.openxmlformats.org/officeDocument/2006/relationships">
  <sheetPr codeName="Sheet7"/>
  <dimension ref="A1:F87"/>
  <sheetViews>
    <sheetView zoomScale="130" zoomScaleNormal="130" workbookViewId="0">
      <pane ySplit="3" topLeftCell="A4" activePane="bottomLeft" state="frozen"/>
      <selection activeCell="D1" sqref="D1"/>
      <selection pane="bottomLeft" activeCell="F83" sqref="F83"/>
    </sheetView>
  </sheetViews>
  <sheetFormatPr defaultRowHeight="12"/>
  <cols>
    <col min="1" max="1" width="5.85546875" style="1" customWidth="1"/>
    <col min="2" max="2" width="5.42578125" style="1" customWidth="1"/>
    <col min="3" max="3" width="37.85546875" style="1" customWidth="1"/>
    <col min="4" max="5" width="10.85546875" style="1" customWidth="1"/>
    <col min="6" max="6" width="9.140625" style="4"/>
    <col min="7" max="16384" width="9.140625" style="1"/>
  </cols>
  <sheetData>
    <row r="1" spans="1:6" ht="18" customHeight="1">
      <c r="A1" s="98" t="s">
        <v>475</v>
      </c>
    </row>
    <row r="2" spans="1:6" ht="14.25" customHeight="1" thickBot="1">
      <c r="A2" s="15" t="s">
        <v>8</v>
      </c>
      <c r="E2" s="8" t="s">
        <v>0</v>
      </c>
    </row>
    <row r="3" spans="1:6" ht="19.5" customHeight="1" thickTop="1">
      <c r="A3" s="220" t="s">
        <v>50</v>
      </c>
      <c r="B3" s="180"/>
      <c r="C3" s="180"/>
      <c r="D3" s="157" t="s">
        <v>9</v>
      </c>
      <c r="E3" s="158" t="s">
        <v>10</v>
      </c>
    </row>
    <row r="4" spans="1:6" ht="17.100000000000001" customHeight="1">
      <c r="A4" s="221" t="s">
        <v>2</v>
      </c>
      <c r="B4" s="221"/>
      <c r="C4" s="222"/>
      <c r="D4" s="137">
        <v>2613924</v>
      </c>
      <c r="E4" s="165">
        <v>4369179</v>
      </c>
      <c r="F4" s="146"/>
    </row>
    <row r="5" spans="1:6" ht="9.9499999999999993" customHeight="1">
      <c r="A5" s="223"/>
      <c r="B5" s="223"/>
      <c r="C5" s="224"/>
      <c r="D5" s="52"/>
      <c r="E5" s="52"/>
    </row>
    <row r="6" spans="1:6" ht="17.100000000000001" customHeight="1">
      <c r="A6" s="32">
        <v>0</v>
      </c>
      <c r="B6" s="218" t="s">
        <v>40</v>
      </c>
      <c r="C6" s="219"/>
      <c r="D6" s="164">
        <v>218550</v>
      </c>
      <c r="E6" s="53">
        <v>675273</v>
      </c>
    </row>
    <row r="7" spans="1:6" ht="17.100000000000001" customHeight="1">
      <c r="A7" s="29"/>
      <c r="B7" s="34">
        <v>0</v>
      </c>
      <c r="C7" s="30" t="s">
        <v>51</v>
      </c>
      <c r="D7" s="164">
        <v>2161</v>
      </c>
      <c r="E7" s="53">
        <v>27694</v>
      </c>
    </row>
    <row r="8" spans="1:6" ht="17.100000000000001" customHeight="1">
      <c r="A8" s="29"/>
      <c r="B8" s="34">
        <v>1</v>
      </c>
      <c r="C8" s="30" t="s">
        <v>52</v>
      </c>
      <c r="D8" s="164">
        <v>12495</v>
      </c>
      <c r="E8" s="53">
        <v>107530</v>
      </c>
    </row>
    <row r="9" spans="1:6" ht="17.100000000000001" customHeight="1">
      <c r="A9" s="29"/>
      <c r="B9" s="34">
        <v>2</v>
      </c>
      <c r="C9" s="30" t="s">
        <v>53</v>
      </c>
      <c r="D9" s="164">
        <v>20799</v>
      </c>
      <c r="E9" s="53">
        <v>15400</v>
      </c>
    </row>
    <row r="10" spans="1:6" ht="17.100000000000001" customHeight="1">
      <c r="A10" s="29"/>
      <c r="B10" s="34">
        <v>3</v>
      </c>
      <c r="C10" s="30" t="s">
        <v>54</v>
      </c>
      <c r="D10" s="164">
        <v>8486</v>
      </c>
      <c r="E10" s="53">
        <v>11591</v>
      </c>
    </row>
    <row r="11" spans="1:6" ht="17.100000000000001" customHeight="1">
      <c r="A11" s="29"/>
      <c r="B11" s="34">
        <v>4</v>
      </c>
      <c r="C11" s="30" t="s">
        <v>55</v>
      </c>
      <c r="D11" s="164">
        <v>48434</v>
      </c>
      <c r="E11" s="53">
        <v>194562</v>
      </c>
    </row>
    <row r="12" spans="1:6" ht="17.100000000000001" customHeight="1">
      <c r="A12" s="29"/>
      <c r="B12" s="34">
        <v>5</v>
      </c>
      <c r="C12" s="30" t="s">
        <v>56</v>
      </c>
      <c r="D12" s="164">
        <v>63530</v>
      </c>
      <c r="E12" s="53">
        <v>61781</v>
      </c>
    </row>
    <row r="13" spans="1:6" ht="17.100000000000001" customHeight="1">
      <c r="A13" s="29"/>
      <c r="B13" s="34">
        <v>6</v>
      </c>
      <c r="C13" s="30" t="s">
        <v>57</v>
      </c>
      <c r="D13" s="164">
        <v>27169</v>
      </c>
      <c r="E13" s="53">
        <v>23625</v>
      </c>
    </row>
    <row r="14" spans="1:6" ht="17.100000000000001" customHeight="1">
      <c r="A14" s="29"/>
      <c r="B14" s="34">
        <v>7</v>
      </c>
      <c r="C14" s="30" t="s">
        <v>58</v>
      </c>
      <c r="D14" s="164">
        <v>25446</v>
      </c>
      <c r="E14" s="53">
        <v>81044</v>
      </c>
    </row>
    <row r="15" spans="1:6" ht="17.100000000000001" customHeight="1">
      <c r="A15" s="29"/>
      <c r="B15" s="34">
        <v>8</v>
      </c>
      <c r="C15" s="30" t="s">
        <v>59</v>
      </c>
      <c r="D15" s="164">
        <v>1518</v>
      </c>
      <c r="E15" s="53">
        <v>100140</v>
      </c>
    </row>
    <row r="16" spans="1:6" ht="17.100000000000001" customHeight="1">
      <c r="A16" s="29"/>
      <c r="B16" s="34">
        <v>9</v>
      </c>
      <c r="C16" s="30" t="s">
        <v>60</v>
      </c>
      <c r="D16" s="164">
        <v>8511</v>
      </c>
      <c r="E16" s="53">
        <v>51906</v>
      </c>
    </row>
    <row r="17" spans="1:5" ht="9.9499999999999993" customHeight="1">
      <c r="A17" s="29"/>
      <c r="B17" s="216"/>
      <c r="C17" s="217"/>
      <c r="D17" s="164"/>
      <c r="E17" s="53"/>
    </row>
    <row r="18" spans="1:5" ht="17.100000000000001" customHeight="1">
      <c r="A18" s="32">
        <v>1</v>
      </c>
      <c r="B18" s="218" t="s">
        <v>61</v>
      </c>
      <c r="C18" s="219"/>
      <c r="D18" s="164">
        <v>25146</v>
      </c>
      <c r="E18" s="53">
        <v>96403</v>
      </c>
    </row>
    <row r="19" spans="1:5" ht="17.100000000000001" customHeight="1">
      <c r="A19" s="29"/>
      <c r="B19" s="34">
        <v>11</v>
      </c>
      <c r="C19" s="30" t="s">
        <v>62</v>
      </c>
      <c r="D19" s="164">
        <v>13523</v>
      </c>
      <c r="E19" s="53">
        <v>80090</v>
      </c>
    </row>
    <row r="20" spans="1:5" ht="17.100000000000001" customHeight="1">
      <c r="A20" s="29"/>
      <c r="B20" s="34">
        <v>12</v>
      </c>
      <c r="C20" s="30" t="s">
        <v>63</v>
      </c>
      <c r="D20" s="164">
        <v>11623</v>
      </c>
      <c r="E20" s="53">
        <v>16314</v>
      </c>
    </row>
    <row r="21" spans="1:5" ht="9.9499999999999993" customHeight="1">
      <c r="A21" s="29"/>
      <c r="B21" s="216"/>
      <c r="C21" s="217"/>
      <c r="D21" s="164"/>
      <c r="E21" s="53"/>
    </row>
    <row r="22" spans="1:5" ht="17.100000000000001" customHeight="1">
      <c r="A22" s="32">
        <v>2</v>
      </c>
      <c r="B22" s="218" t="s">
        <v>42</v>
      </c>
      <c r="C22" s="219"/>
      <c r="D22" s="164">
        <v>521078</v>
      </c>
      <c r="E22" s="53">
        <v>153662</v>
      </c>
    </row>
    <row r="23" spans="1:5" ht="17.100000000000001" customHeight="1">
      <c r="A23" s="29"/>
      <c r="B23" s="34">
        <v>21</v>
      </c>
      <c r="C23" s="30" t="s">
        <v>64</v>
      </c>
      <c r="D23" s="164">
        <v>26416</v>
      </c>
      <c r="E23" s="53">
        <v>13417</v>
      </c>
    </row>
    <row r="24" spans="1:5" ht="17.100000000000001" customHeight="1">
      <c r="A24" s="29"/>
      <c r="B24" s="34">
        <v>22</v>
      </c>
      <c r="C24" s="30" t="s">
        <v>65</v>
      </c>
      <c r="D24" s="164">
        <v>1562</v>
      </c>
      <c r="E24" s="53">
        <v>2871</v>
      </c>
    </row>
    <row r="25" spans="1:5" ht="17.100000000000001" customHeight="1">
      <c r="A25" s="29"/>
      <c r="B25" s="34">
        <v>23</v>
      </c>
      <c r="C25" s="30" t="s">
        <v>66</v>
      </c>
      <c r="D25" s="164">
        <v>1</v>
      </c>
      <c r="E25" s="53">
        <v>2144</v>
      </c>
    </row>
    <row r="26" spans="1:5" ht="17.100000000000001" customHeight="1">
      <c r="A26" s="29"/>
      <c r="B26" s="34">
        <v>24</v>
      </c>
      <c r="C26" s="30" t="s">
        <v>67</v>
      </c>
      <c r="D26" s="164">
        <v>284375</v>
      </c>
      <c r="E26" s="53">
        <v>28541</v>
      </c>
    </row>
    <row r="27" spans="1:5" ht="17.100000000000001" customHeight="1">
      <c r="A27" s="29"/>
      <c r="B27" s="34">
        <v>25</v>
      </c>
      <c r="C27" s="30" t="s">
        <v>68</v>
      </c>
      <c r="D27" s="164">
        <v>7640</v>
      </c>
      <c r="E27" s="53">
        <v>42251</v>
      </c>
    </row>
    <row r="28" spans="1:5" ht="17.100000000000001" customHeight="1">
      <c r="A28" s="29"/>
      <c r="B28" s="34">
        <v>26</v>
      </c>
      <c r="C28" s="30" t="s">
        <v>69</v>
      </c>
      <c r="D28" s="164">
        <v>1127</v>
      </c>
      <c r="E28" s="53">
        <v>32697</v>
      </c>
    </row>
    <row r="29" spans="1:5" ht="17.100000000000001" customHeight="1">
      <c r="A29" s="29"/>
      <c r="B29" s="34">
        <v>27</v>
      </c>
      <c r="C29" s="30" t="s">
        <v>70</v>
      </c>
      <c r="D29" s="164">
        <v>4653</v>
      </c>
      <c r="E29" s="53">
        <v>12205</v>
      </c>
    </row>
    <row r="30" spans="1:5" ht="17.100000000000001" customHeight="1">
      <c r="A30" s="29"/>
      <c r="B30" s="34">
        <v>28</v>
      </c>
      <c r="C30" s="30" t="s">
        <v>71</v>
      </c>
      <c r="D30" s="164">
        <v>193080</v>
      </c>
      <c r="E30" s="53">
        <v>6318</v>
      </c>
    </row>
    <row r="31" spans="1:5" ht="17.100000000000001" customHeight="1">
      <c r="A31" s="29"/>
      <c r="B31" s="34">
        <v>29</v>
      </c>
      <c r="C31" s="30" t="s">
        <v>72</v>
      </c>
      <c r="D31" s="164">
        <v>2223</v>
      </c>
      <c r="E31" s="53">
        <v>13218</v>
      </c>
    </row>
    <row r="32" spans="1:5" ht="9.9499999999999993" customHeight="1">
      <c r="A32" s="29"/>
      <c r="B32" s="29"/>
      <c r="C32" s="30"/>
      <c r="D32" s="164"/>
      <c r="E32" s="53"/>
    </row>
    <row r="33" spans="1:5" ht="17.100000000000001" customHeight="1">
      <c r="A33" s="32">
        <v>3</v>
      </c>
      <c r="B33" s="218" t="s">
        <v>43</v>
      </c>
      <c r="C33" s="219"/>
      <c r="D33" s="164">
        <v>226905</v>
      </c>
      <c r="E33" s="53">
        <v>749713</v>
      </c>
    </row>
    <row r="34" spans="1:5" ht="17.100000000000001" customHeight="1">
      <c r="A34" s="29"/>
      <c r="B34" s="34">
        <v>32</v>
      </c>
      <c r="C34" s="30" t="s">
        <v>73</v>
      </c>
      <c r="D34" s="164">
        <v>13254</v>
      </c>
      <c r="E34" s="53">
        <v>8000</v>
      </c>
    </row>
    <row r="35" spans="1:5" ht="17.100000000000001" customHeight="1">
      <c r="A35" s="29"/>
      <c r="B35" s="34">
        <v>33</v>
      </c>
      <c r="C35" s="30" t="s">
        <v>74</v>
      </c>
      <c r="D35" s="164">
        <v>152889</v>
      </c>
      <c r="E35" s="53">
        <v>686316</v>
      </c>
    </row>
    <row r="36" spans="1:5" ht="17.100000000000001" customHeight="1">
      <c r="A36" s="29"/>
      <c r="B36" s="34">
        <v>34</v>
      </c>
      <c r="C36" s="30" t="s">
        <v>75</v>
      </c>
      <c r="D36" s="164">
        <v>0</v>
      </c>
      <c r="E36" s="53">
        <v>35189</v>
      </c>
    </row>
    <row r="37" spans="1:5" ht="17.100000000000001" customHeight="1">
      <c r="A37" s="29"/>
      <c r="B37" s="34">
        <v>35</v>
      </c>
      <c r="C37" s="30" t="s">
        <v>76</v>
      </c>
      <c r="D37" s="164">
        <v>60763</v>
      </c>
      <c r="E37" s="53">
        <v>20208</v>
      </c>
    </row>
    <row r="38" spans="1:5" ht="9.9499999999999993" customHeight="1">
      <c r="A38" s="29"/>
      <c r="B38" s="29"/>
      <c r="C38" s="30"/>
      <c r="D38" s="164"/>
      <c r="E38" s="53"/>
    </row>
    <row r="39" spans="1:5" ht="17.100000000000001" customHeight="1">
      <c r="A39" s="32">
        <v>4</v>
      </c>
      <c r="B39" s="218" t="s">
        <v>44</v>
      </c>
      <c r="C39" s="219"/>
      <c r="D39" s="164">
        <v>247</v>
      </c>
      <c r="E39" s="53">
        <v>18835</v>
      </c>
    </row>
    <row r="40" spans="1:5" ht="17.100000000000001" customHeight="1">
      <c r="A40" s="29"/>
      <c r="B40" s="34">
        <v>41</v>
      </c>
      <c r="C40" s="30" t="s">
        <v>77</v>
      </c>
      <c r="D40" s="164" t="s">
        <v>1</v>
      </c>
      <c r="E40" s="53">
        <v>516</v>
      </c>
    </row>
    <row r="41" spans="1:5" ht="17.100000000000001" customHeight="1">
      <c r="A41" s="29"/>
      <c r="B41" s="34">
        <v>42</v>
      </c>
      <c r="C41" s="30" t="s">
        <v>78</v>
      </c>
      <c r="D41" s="164">
        <v>0</v>
      </c>
      <c r="E41" s="53">
        <v>10361</v>
      </c>
    </row>
    <row r="42" spans="1:5" ht="24">
      <c r="A42" s="29"/>
      <c r="B42" s="34">
        <v>43</v>
      </c>
      <c r="C42" s="30" t="s">
        <v>79</v>
      </c>
      <c r="D42" s="164">
        <v>247</v>
      </c>
      <c r="E42" s="53">
        <v>7958</v>
      </c>
    </row>
    <row r="43" spans="1:5" ht="9.9499999999999993" customHeight="1">
      <c r="A43" s="4"/>
      <c r="B43" s="4"/>
      <c r="C43" s="35"/>
      <c r="D43" s="137"/>
      <c r="E43" s="137"/>
    </row>
    <row r="44" spans="1:5" ht="17.100000000000001" customHeight="1">
      <c r="A44" s="32">
        <v>5</v>
      </c>
      <c r="B44" s="218" t="s">
        <v>45</v>
      </c>
      <c r="C44" s="219"/>
      <c r="D44" s="164">
        <v>139036</v>
      </c>
      <c r="E44" s="53">
        <v>596775</v>
      </c>
    </row>
    <row r="45" spans="1:5" ht="17.100000000000001" customHeight="1">
      <c r="A45" s="29"/>
      <c r="B45" s="34">
        <v>51</v>
      </c>
      <c r="C45" s="30" t="s">
        <v>80</v>
      </c>
      <c r="D45" s="164">
        <v>1328</v>
      </c>
      <c r="E45" s="53">
        <v>36917</v>
      </c>
    </row>
    <row r="46" spans="1:5" ht="17.100000000000001" customHeight="1">
      <c r="A46" s="29"/>
      <c r="B46" s="34">
        <v>52</v>
      </c>
      <c r="C46" s="30" t="s">
        <v>81</v>
      </c>
      <c r="D46" s="164">
        <v>81290</v>
      </c>
      <c r="E46" s="53">
        <v>36281</v>
      </c>
    </row>
    <row r="47" spans="1:5" ht="17.100000000000001" customHeight="1">
      <c r="A47" s="29"/>
      <c r="B47" s="34">
        <v>53</v>
      </c>
      <c r="C47" s="30" t="s">
        <v>82</v>
      </c>
      <c r="D47" s="164">
        <v>1106</v>
      </c>
      <c r="E47" s="53">
        <v>39458</v>
      </c>
    </row>
    <row r="48" spans="1:5" ht="17.100000000000001" customHeight="1">
      <c r="A48" s="29"/>
      <c r="B48" s="34">
        <v>54</v>
      </c>
      <c r="C48" s="30" t="s">
        <v>83</v>
      </c>
      <c r="D48" s="164">
        <v>19810</v>
      </c>
      <c r="E48" s="53">
        <v>185397</v>
      </c>
    </row>
    <row r="49" spans="1:5" ht="24">
      <c r="A49" s="29"/>
      <c r="B49" s="34">
        <v>55</v>
      </c>
      <c r="C49" s="30" t="s">
        <v>84</v>
      </c>
      <c r="D49" s="164">
        <v>7569</v>
      </c>
      <c r="E49" s="53">
        <v>52968</v>
      </c>
    </row>
    <row r="50" spans="1:5" ht="17.100000000000001" customHeight="1">
      <c r="A50" s="29"/>
      <c r="B50" s="34">
        <v>56</v>
      </c>
      <c r="C50" s="30" t="s">
        <v>85</v>
      </c>
      <c r="D50" s="164">
        <v>423</v>
      </c>
      <c r="E50" s="53">
        <v>33208</v>
      </c>
    </row>
    <row r="51" spans="1:5" ht="17.100000000000001" customHeight="1">
      <c r="A51" s="29"/>
      <c r="B51" s="34">
        <v>57</v>
      </c>
      <c r="C51" s="30" t="s">
        <v>86</v>
      </c>
      <c r="D51" s="164">
        <v>3580</v>
      </c>
      <c r="E51" s="53">
        <v>81842</v>
      </c>
    </row>
    <row r="52" spans="1:5" ht="17.100000000000001" customHeight="1">
      <c r="A52" s="29"/>
      <c r="B52" s="34">
        <v>58</v>
      </c>
      <c r="C52" s="30" t="s">
        <v>87</v>
      </c>
      <c r="D52" s="164">
        <v>6477</v>
      </c>
      <c r="E52" s="53">
        <v>66522</v>
      </c>
    </row>
    <row r="53" spans="1:5" ht="17.100000000000001" customHeight="1">
      <c r="A53" s="29"/>
      <c r="B53" s="34">
        <v>59</v>
      </c>
      <c r="C53" s="30" t="s">
        <v>88</v>
      </c>
      <c r="D53" s="164">
        <v>17453</v>
      </c>
      <c r="E53" s="53">
        <v>64181</v>
      </c>
    </row>
    <row r="54" spans="1:5" ht="9.9499999999999993" customHeight="1">
      <c r="A54" s="29"/>
      <c r="B54" s="216"/>
      <c r="C54" s="217"/>
      <c r="D54" s="164"/>
      <c r="E54" s="53"/>
    </row>
    <row r="55" spans="1:5" ht="17.100000000000001" customHeight="1">
      <c r="A55" s="32">
        <v>6</v>
      </c>
      <c r="B55" s="218" t="s">
        <v>89</v>
      </c>
      <c r="C55" s="219"/>
      <c r="D55" s="164">
        <v>501870</v>
      </c>
      <c r="E55" s="53">
        <v>892212</v>
      </c>
    </row>
    <row r="56" spans="1:5" ht="17.100000000000001" customHeight="1">
      <c r="A56" s="29"/>
      <c r="B56" s="34">
        <v>61</v>
      </c>
      <c r="C56" s="30" t="s">
        <v>90</v>
      </c>
      <c r="D56" s="164">
        <v>1006</v>
      </c>
      <c r="E56" s="53">
        <v>96086</v>
      </c>
    </row>
    <row r="57" spans="1:5" ht="17.100000000000001" customHeight="1">
      <c r="A57" s="29"/>
      <c r="B57" s="34">
        <v>62</v>
      </c>
      <c r="C57" s="30" t="s">
        <v>91</v>
      </c>
      <c r="D57" s="164">
        <v>1019</v>
      </c>
      <c r="E57" s="53">
        <v>67739</v>
      </c>
    </row>
    <row r="58" spans="1:5" ht="17.100000000000001" customHeight="1">
      <c r="A58" s="29"/>
      <c r="B58" s="34">
        <v>63</v>
      </c>
      <c r="C58" s="30" t="s">
        <v>92</v>
      </c>
      <c r="D58" s="164">
        <v>48872</v>
      </c>
      <c r="E58" s="53">
        <v>38104</v>
      </c>
    </row>
    <row r="59" spans="1:5" ht="17.100000000000001" customHeight="1">
      <c r="A59" s="29"/>
      <c r="B59" s="34">
        <v>64</v>
      </c>
      <c r="C59" s="30" t="s">
        <v>93</v>
      </c>
      <c r="D59" s="164">
        <v>83158</v>
      </c>
      <c r="E59" s="53">
        <v>86076</v>
      </c>
    </row>
    <row r="60" spans="1:5" ht="17.100000000000001" customHeight="1">
      <c r="A60" s="29"/>
      <c r="B60" s="34">
        <v>65</v>
      </c>
      <c r="C60" s="30" t="s">
        <v>94</v>
      </c>
      <c r="D60" s="164">
        <v>58343</v>
      </c>
      <c r="E60" s="53">
        <v>151579</v>
      </c>
    </row>
    <row r="61" spans="1:5" ht="17.100000000000001" customHeight="1">
      <c r="A61" s="29"/>
      <c r="B61" s="34">
        <v>66</v>
      </c>
      <c r="C61" s="30" t="s">
        <v>95</v>
      </c>
      <c r="D61" s="164">
        <v>18439</v>
      </c>
      <c r="E61" s="53">
        <v>93286</v>
      </c>
    </row>
    <row r="62" spans="1:5" ht="17.100000000000001" customHeight="1">
      <c r="A62" s="29"/>
      <c r="B62" s="34">
        <v>67</v>
      </c>
      <c r="C62" s="30" t="s">
        <v>96</v>
      </c>
      <c r="D62" s="164">
        <v>86925</v>
      </c>
      <c r="E62" s="53">
        <v>148488</v>
      </c>
    </row>
    <row r="63" spans="1:5" ht="17.100000000000001" customHeight="1">
      <c r="A63" s="29"/>
      <c r="B63" s="34">
        <v>68</v>
      </c>
      <c r="C63" s="30" t="s">
        <v>97</v>
      </c>
      <c r="D63" s="164">
        <v>15086</v>
      </c>
      <c r="E63" s="53">
        <v>43603</v>
      </c>
    </row>
    <row r="64" spans="1:5" ht="17.100000000000001" customHeight="1">
      <c r="A64" s="29"/>
      <c r="B64" s="34">
        <v>69</v>
      </c>
      <c r="C64" s="30" t="s">
        <v>98</v>
      </c>
      <c r="D64" s="164">
        <v>189022</v>
      </c>
      <c r="E64" s="53">
        <v>167252</v>
      </c>
    </row>
    <row r="65" spans="1:5" ht="9.9499999999999993" customHeight="1">
      <c r="A65" s="29"/>
      <c r="B65" s="216"/>
      <c r="C65" s="217"/>
      <c r="D65" s="164"/>
      <c r="E65" s="53"/>
    </row>
    <row r="66" spans="1:5" ht="17.100000000000001" customHeight="1">
      <c r="A66" s="32">
        <v>7</v>
      </c>
      <c r="B66" s="218" t="s">
        <v>47</v>
      </c>
      <c r="C66" s="219"/>
      <c r="D66" s="164">
        <v>264944</v>
      </c>
      <c r="E66" s="53">
        <v>759394</v>
      </c>
    </row>
    <row r="67" spans="1:5" ht="17.100000000000001" customHeight="1">
      <c r="A67" s="29"/>
      <c r="B67" s="34">
        <v>71</v>
      </c>
      <c r="C67" s="30" t="s">
        <v>99</v>
      </c>
      <c r="D67" s="164">
        <v>44533</v>
      </c>
      <c r="E67" s="53">
        <v>38623</v>
      </c>
    </row>
    <row r="68" spans="1:5" ht="24">
      <c r="A68" s="29"/>
      <c r="B68" s="34">
        <v>72</v>
      </c>
      <c r="C68" s="30" t="s">
        <v>100</v>
      </c>
      <c r="D68" s="164">
        <v>41073</v>
      </c>
      <c r="E68" s="53">
        <v>117554</v>
      </c>
    </row>
    <row r="69" spans="1:5" ht="17.100000000000001" customHeight="1">
      <c r="A69" s="29"/>
      <c r="B69" s="34">
        <v>73</v>
      </c>
      <c r="C69" s="30" t="s">
        <v>101</v>
      </c>
      <c r="D69" s="164">
        <v>14874</v>
      </c>
      <c r="E69" s="53">
        <v>18858</v>
      </c>
    </row>
    <row r="70" spans="1:5" ht="24">
      <c r="A70" s="29"/>
      <c r="B70" s="34">
        <v>74</v>
      </c>
      <c r="C70" s="30" t="s">
        <v>102</v>
      </c>
      <c r="D70" s="164">
        <v>40463</v>
      </c>
      <c r="E70" s="53">
        <v>137163</v>
      </c>
    </row>
    <row r="71" spans="1:5" ht="24">
      <c r="A71" s="29"/>
      <c r="B71" s="34">
        <v>75</v>
      </c>
      <c r="C71" s="30" t="s">
        <v>103</v>
      </c>
      <c r="D71" s="164">
        <v>3923</v>
      </c>
      <c r="E71" s="53">
        <v>20578</v>
      </c>
    </row>
    <row r="72" spans="1:5" ht="24">
      <c r="A72" s="29"/>
      <c r="B72" s="34">
        <v>76</v>
      </c>
      <c r="C72" s="30" t="s">
        <v>104</v>
      </c>
      <c r="D72" s="164">
        <v>1898</v>
      </c>
      <c r="E72" s="53">
        <v>78544</v>
      </c>
    </row>
    <row r="73" spans="1:5" ht="17.100000000000001" customHeight="1">
      <c r="A73" s="29"/>
      <c r="B73" s="34">
        <v>77</v>
      </c>
      <c r="C73" s="30" t="s">
        <v>105</v>
      </c>
      <c r="D73" s="164">
        <v>91460</v>
      </c>
      <c r="E73" s="53">
        <v>172434</v>
      </c>
    </row>
    <row r="74" spans="1:5" ht="17.100000000000001" customHeight="1">
      <c r="A74" s="29"/>
      <c r="B74" s="34">
        <v>78</v>
      </c>
      <c r="C74" s="30" t="s">
        <v>106</v>
      </c>
      <c r="D74" s="164">
        <v>22012</v>
      </c>
      <c r="E74" s="53">
        <v>173850</v>
      </c>
    </row>
    <row r="75" spans="1:5" ht="17.100000000000001" customHeight="1">
      <c r="A75" s="29"/>
      <c r="B75" s="34">
        <v>79</v>
      </c>
      <c r="C75" s="30" t="s">
        <v>107</v>
      </c>
      <c r="D75" s="164">
        <v>4707</v>
      </c>
      <c r="E75" s="53">
        <v>1791</v>
      </c>
    </row>
    <row r="76" spans="1:5" ht="9.9499999999999993" customHeight="1">
      <c r="A76" s="29"/>
      <c r="B76" s="216"/>
      <c r="C76" s="217"/>
      <c r="D76" s="164"/>
      <c r="E76" s="53"/>
    </row>
    <row r="77" spans="1:5" ht="17.100000000000001" customHeight="1">
      <c r="A77" s="32">
        <v>8</v>
      </c>
      <c r="B77" s="218" t="s">
        <v>48</v>
      </c>
      <c r="C77" s="219"/>
      <c r="D77" s="164">
        <v>715149</v>
      </c>
      <c r="E77" s="53">
        <v>426910</v>
      </c>
    </row>
    <row r="78" spans="1:5" ht="24">
      <c r="A78" s="29"/>
      <c r="B78" s="34">
        <v>81</v>
      </c>
      <c r="C78" s="30" t="s">
        <v>108</v>
      </c>
      <c r="D78" s="164">
        <v>18191</v>
      </c>
      <c r="E78" s="53">
        <v>28907</v>
      </c>
    </row>
    <row r="79" spans="1:5" ht="17.100000000000001" customHeight="1">
      <c r="A79" s="29"/>
      <c r="B79" s="34">
        <v>82</v>
      </c>
      <c r="C79" s="30" t="s">
        <v>109</v>
      </c>
      <c r="D79" s="164">
        <v>186191</v>
      </c>
      <c r="E79" s="53">
        <v>32810</v>
      </c>
    </row>
    <row r="80" spans="1:5" ht="17.100000000000001" customHeight="1">
      <c r="A80" s="29"/>
      <c r="B80" s="34">
        <v>83</v>
      </c>
      <c r="C80" s="30" t="s">
        <v>110</v>
      </c>
      <c r="D80" s="164">
        <v>128</v>
      </c>
      <c r="E80" s="53">
        <v>7630</v>
      </c>
    </row>
    <row r="81" spans="1:5" ht="17.100000000000001" customHeight="1">
      <c r="A81" s="29"/>
      <c r="B81" s="34">
        <v>84</v>
      </c>
      <c r="C81" s="30" t="s">
        <v>111</v>
      </c>
      <c r="D81" s="164">
        <v>74966</v>
      </c>
      <c r="E81" s="53">
        <v>58740</v>
      </c>
    </row>
    <row r="82" spans="1:5" ht="17.100000000000001" customHeight="1">
      <c r="A82" s="29"/>
      <c r="B82" s="34">
        <v>85</v>
      </c>
      <c r="C82" s="30" t="s">
        <v>112</v>
      </c>
      <c r="D82" s="164">
        <v>338909</v>
      </c>
      <c r="E82" s="53">
        <v>147034</v>
      </c>
    </row>
    <row r="83" spans="1:5" ht="17.100000000000001" customHeight="1">
      <c r="A83" s="29"/>
      <c r="B83" s="34">
        <v>87</v>
      </c>
      <c r="C83" s="30" t="s">
        <v>113</v>
      </c>
      <c r="D83" s="164">
        <v>5547</v>
      </c>
      <c r="E83" s="53">
        <v>25572</v>
      </c>
    </row>
    <row r="84" spans="1:5" ht="17.100000000000001" customHeight="1">
      <c r="A84" s="29"/>
      <c r="B84" s="34">
        <v>88</v>
      </c>
      <c r="C84" s="30" t="s">
        <v>114</v>
      </c>
      <c r="D84" s="164">
        <v>1405</v>
      </c>
      <c r="E84" s="53">
        <v>6768</v>
      </c>
    </row>
    <row r="85" spans="1:5" ht="17.100000000000001" customHeight="1">
      <c r="A85" s="29"/>
      <c r="B85" s="34">
        <v>89</v>
      </c>
      <c r="C85" s="30" t="s">
        <v>115</v>
      </c>
      <c r="D85" s="164">
        <v>89812</v>
      </c>
      <c r="E85" s="53">
        <v>119449</v>
      </c>
    </row>
    <row r="86" spans="1:5" ht="9.9499999999999993" customHeight="1">
      <c r="A86" s="29"/>
      <c r="B86" s="216"/>
      <c r="C86" s="217"/>
      <c r="D86" s="52"/>
      <c r="E86" s="52"/>
    </row>
    <row r="87" spans="1:5" ht="17.100000000000001" customHeight="1">
      <c r="A87" s="32">
        <v>9</v>
      </c>
      <c r="B87" s="218" t="s">
        <v>49</v>
      </c>
      <c r="C87" s="219"/>
      <c r="D87" s="164">
        <v>998</v>
      </c>
      <c r="E87" s="53">
        <v>1</v>
      </c>
    </row>
  </sheetData>
  <customSheetViews>
    <customSheetView guid="{92EE075F-A30A-4773-8538-D8BFF6777756}" scale="130" showPageBreaks="1" topLeftCell="D1">
      <pane ySplit="3" topLeftCell="A69" activePane="bottomLeft" state="frozen"/>
      <selection pane="bottomLeft" activeCell="D70" sqref="D70"/>
      <pageMargins left="0.51181102362204722" right="0.51181102362204722" top="0.55118110236220474" bottom="0.55118110236220474" header="0.31496062992125984" footer="0.31496062992125984"/>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7E44E938-3E16-4DC9-8C32-A857E86BCBC6}" scale="130" showPageBreaks="1">
      <pane ySplit="3" topLeftCell="A4" activePane="bottomLeft" state="frozen"/>
      <selection pane="bottomLeft" activeCell="A4" sqref="A4:C4"/>
      <pageMargins left="0.51181102362204722" right="0.51181102362204722" top="0.55118110236220474" bottom="0.55118110236220474" header="0.31496062992125984" footer="0.31496062992125984"/>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showPageBreaks="1">
      <pane ySplit="3" topLeftCell="A73" activePane="bottomLeft" state="frozen"/>
      <selection pane="bottomLeft" activeCell="C79" sqref="C79"/>
      <pageMargins left="0.51181102362204722" right="0.51181102362204722" top="0.55118110236220474" bottom="0.55118110236220474"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4A154268-4067-4D63-BEDE-09A53ACDB4AE}" scale="130" topLeftCell="D1">
      <pane ySplit="3" topLeftCell="A69" activePane="bottomLeft" state="frozen"/>
      <selection pane="bottomLeft" activeCell="D70" sqref="D70"/>
      <pageMargins left="0.51181102362204722" right="0.51181102362204722" top="0.55118110236220474" bottom="0.55118110236220474" header="0.31496062992125984" footer="0.31496062992125984"/>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19">
    <mergeCell ref="B77:C77"/>
    <mergeCell ref="B86:C86"/>
    <mergeCell ref="B87:C87"/>
    <mergeCell ref="B39:C39"/>
    <mergeCell ref="B54:C54"/>
    <mergeCell ref="B55:C55"/>
    <mergeCell ref="B65:C65"/>
    <mergeCell ref="B66:C66"/>
    <mergeCell ref="B76:C76"/>
    <mergeCell ref="B17:C17"/>
    <mergeCell ref="B44:C44"/>
    <mergeCell ref="A3:C3"/>
    <mergeCell ref="A4:C4"/>
    <mergeCell ref="A5:C5"/>
    <mergeCell ref="B6:C6"/>
    <mergeCell ref="B18:C18"/>
    <mergeCell ref="B21:C21"/>
    <mergeCell ref="B22:C22"/>
    <mergeCell ref="B33:C33"/>
  </mergeCells>
  <hyperlinks>
    <hyperlink ref="E2" location="'Листа табела'!A1" display="Листа табела"/>
  </hyperlinks>
  <pageMargins left="0.51181102362204722" right="0.51181102362204722" top="0.55118110236220474" bottom="0.55118110236220474" header="0.31496062992125984" footer="0.31496062992125984"/>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2.xml><?xml version="1.0" encoding="utf-8"?>
<worksheet xmlns="http://schemas.openxmlformats.org/spreadsheetml/2006/main" xmlns:r="http://schemas.openxmlformats.org/officeDocument/2006/relationships">
  <sheetPr codeName="Sheet9"/>
  <dimension ref="A1:L35"/>
  <sheetViews>
    <sheetView zoomScale="130" zoomScaleNormal="130" workbookViewId="0">
      <pane ySplit="4" topLeftCell="A5" activePane="bottomLeft" state="frozen"/>
      <selection activeCell="H1" sqref="H1"/>
      <selection pane="bottomLeft" activeCell="G13" sqref="G13"/>
    </sheetView>
  </sheetViews>
  <sheetFormatPr defaultRowHeight="12"/>
  <cols>
    <col min="1" max="1" width="29" style="1" customWidth="1"/>
    <col min="2" max="5" width="9" style="1" customWidth="1"/>
    <col min="6" max="6" width="9" style="4" customWidth="1"/>
    <col min="7" max="9" width="9" style="1" customWidth="1"/>
    <col min="10" max="16384" width="9.140625" style="1"/>
  </cols>
  <sheetData>
    <row r="1" spans="1:12" ht="16.5" customHeight="1">
      <c r="A1" s="3" t="s">
        <v>458</v>
      </c>
      <c r="F1" s="1"/>
    </row>
    <row r="2" spans="1:12" ht="16.5" customHeight="1" thickBot="1">
      <c r="A2" s="15" t="s">
        <v>8</v>
      </c>
      <c r="F2" s="1"/>
      <c r="K2" s="8" t="s">
        <v>0</v>
      </c>
    </row>
    <row r="3" spans="1:12" ht="18.75" customHeight="1" thickTop="1">
      <c r="A3" s="225"/>
      <c r="B3" s="193" t="s">
        <v>9</v>
      </c>
      <c r="C3" s="194"/>
      <c r="D3" s="194"/>
      <c r="E3" s="194"/>
      <c r="F3" s="194"/>
      <c r="G3" s="194"/>
      <c r="H3" s="194"/>
      <c r="I3" s="194"/>
      <c r="J3" s="194"/>
      <c r="K3" s="194"/>
    </row>
    <row r="4" spans="1:12" ht="18.75" customHeight="1">
      <c r="A4" s="226"/>
      <c r="B4" s="135">
        <v>2006</v>
      </c>
      <c r="C4" s="135">
        <v>2007</v>
      </c>
      <c r="D4" s="135">
        <v>2008</v>
      </c>
      <c r="E4" s="136">
        <v>2009</v>
      </c>
      <c r="F4" s="136">
        <v>2010</v>
      </c>
      <c r="G4" s="136">
        <v>2011</v>
      </c>
      <c r="H4" s="136">
        <v>2012</v>
      </c>
      <c r="I4" s="136">
        <v>2013</v>
      </c>
      <c r="J4" s="136">
        <v>2014</v>
      </c>
      <c r="K4" s="136">
        <v>2015</v>
      </c>
      <c r="L4" s="52"/>
    </row>
    <row r="5" spans="1:12" ht="17.100000000000001" customHeight="1">
      <c r="A5" s="9" t="s">
        <v>2</v>
      </c>
      <c r="B5" s="59">
        <v>1540236</v>
      </c>
      <c r="C5" s="59">
        <v>1671601</v>
      </c>
      <c r="D5" s="59">
        <v>1921837</v>
      </c>
      <c r="E5" s="60">
        <v>1672915</v>
      </c>
      <c r="F5" s="47">
        <v>2177809</v>
      </c>
      <c r="G5" s="47">
        <v>2560808</v>
      </c>
      <c r="H5" s="47">
        <v>2374737</v>
      </c>
      <c r="I5" s="47">
        <v>2604090</v>
      </c>
      <c r="J5" s="47">
        <v>2692013</v>
      </c>
      <c r="K5" s="47">
        <v>2613924</v>
      </c>
      <c r="L5" s="52"/>
    </row>
    <row r="6" spans="1:12" ht="17.100000000000001" customHeight="1">
      <c r="A6" s="36" t="s">
        <v>123</v>
      </c>
      <c r="B6" s="59">
        <v>1265647</v>
      </c>
      <c r="C6" s="59">
        <v>1308640</v>
      </c>
      <c r="D6" s="59">
        <v>1444065</v>
      </c>
      <c r="E6" s="59">
        <v>1193211</v>
      </c>
      <c r="F6" s="59">
        <v>1543539</v>
      </c>
      <c r="G6" s="59">
        <v>1820865</v>
      </c>
      <c r="H6" s="59">
        <v>1756861</v>
      </c>
      <c r="I6" s="59">
        <v>1948637</v>
      </c>
      <c r="J6" s="59">
        <v>2030548</v>
      </c>
      <c r="K6" s="59">
        <v>2015695</v>
      </c>
      <c r="L6" s="52"/>
    </row>
    <row r="7" spans="1:12" ht="17.100000000000001" customHeight="1">
      <c r="A7" s="84" t="s">
        <v>466</v>
      </c>
      <c r="B7" s="59">
        <v>1018991</v>
      </c>
      <c r="C7" s="59">
        <v>1098464</v>
      </c>
      <c r="D7" s="59">
        <v>1271069</v>
      </c>
      <c r="E7" s="59">
        <v>1086681</v>
      </c>
      <c r="F7" s="59">
        <v>1370100</v>
      </c>
      <c r="G7" s="59">
        <v>1650777</v>
      </c>
      <c r="H7" s="59">
        <v>1681937</v>
      </c>
      <c r="I7" s="59">
        <v>1835824</v>
      </c>
      <c r="J7" s="59">
        <v>1908478</v>
      </c>
      <c r="K7" s="59">
        <v>1897196</v>
      </c>
      <c r="L7" s="52"/>
    </row>
    <row r="8" spans="1:12" ht="17.100000000000001" customHeight="1">
      <c r="A8" s="84" t="s">
        <v>349</v>
      </c>
      <c r="B8" s="59">
        <v>67578</v>
      </c>
      <c r="C8" s="59">
        <v>63246</v>
      </c>
      <c r="D8" s="59">
        <v>64766</v>
      </c>
      <c r="E8" s="60">
        <v>73002</v>
      </c>
      <c r="F8" s="47">
        <v>136079</v>
      </c>
      <c r="G8" s="47">
        <v>117116</v>
      </c>
      <c r="H8" s="47">
        <v>31565</v>
      </c>
      <c r="I8" s="47">
        <v>73508</v>
      </c>
      <c r="J8" s="47">
        <v>79861</v>
      </c>
      <c r="K8" s="47">
        <v>65314</v>
      </c>
      <c r="L8" s="52"/>
    </row>
    <row r="9" spans="1:12" ht="17.100000000000001" customHeight="1">
      <c r="A9" s="85" t="s">
        <v>124</v>
      </c>
      <c r="B9" s="59">
        <v>179078</v>
      </c>
      <c r="C9" s="59">
        <v>146930</v>
      </c>
      <c r="D9" s="59">
        <v>108230</v>
      </c>
      <c r="E9" s="60">
        <v>33527</v>
      </c>
      <c r="F9" s="47">
        <v>37360</v>
      </c>
      <c r="G9" s="47">
        <v>52972</v>
      </c>
      <c r="H9" s="47">
        <v>43358</v>
      </c>
      <c r="I9" s="47">
        <v>39305</v>
      </c>
      <c r="J9" s="47">
        <v>42209</v>
      </c>
      <c r="K9" s="47">
        <v>53185</v>
      </c>
      <c r="L9" s="52"/>
    </row>
    <row r="10" spans="1:12" ht="17.100000000000001" customHeight="1">
      <c r="A10" s="36" t="s">
        <v>125</v>
      </c>
      <c r="B10" s="59">
        <v>273055</v>
      </c>
      <c r="C10" s="59">
        <v>358324</v>
      </c>
      <c r="D10" s="59">
        <v>470262</v>
      </c>
      <c r="E10" s="59">
        <v>471191</v>
      </c>
      <c r="F10" s="59">
        <v>628525</v>
      </c>
      <c r="G10" s="59">
        <v>720252</v>
      </c>
      <c r="H10" s="59">
        <v>596145</v>
      </c>
      <c r="I10" s="59">
        <v>635807</v>
      </c>
      <c r="J10" s="59">
        <v>636644</v>
      </c>
      <c r="K10" s="59">
        <v>578960</v>
      </c>
      <c r="L10" s="52"/>
    </row>
    <row r="11" spans="1:12" ht="17.100000000000001" customHeight="1">
      <c r="A11" s="84" t="s">
        <v>350</v>
      </c>
      <c r="B11" s="59">
        <v>269381</v>
      </c>
      <c r="C11" s="59">
        <v>353535</v>
      </c>
      <c r="D11" s="59">
        <v>464009</v>
      </c>
      <c r="E11" s="59">
        <v>464440</v>
      </c>
      <c r="F11" s="59">
        <v>606190</v>
      </c>
      <c r="G11" s="59">
        <v>707309</v>
      </c>
      <c r="H11" s="59">
        <v>572832</v>
      </c>
      <c r="I11" s="59">
        <v>614535</v>
      </c>
      <c r="J11" s="59">
        <v>607961</v>
      </c>
      <c r="K11" s="59">
        <v>536220</v>
      </c>
      <c r="L11" s="52"/>
    </row>
    <row r="12" spans="1:12" ht="17.100000000000001" customHeight="1">
      <c r="A12" s="85" t="s">
        <v>126</v>
      </c>
      <c r="B12" s="59">
        <v>660</v>
      </c>
      <c r="C12" s="59">
        <v>1932</v>
      </c>
      <c r="D12" s="59">
        <v>1043</v>
      </c>
      <c r="E12" s="60">
        <v>1045</v>
      </c>
      <c r="F12" s="47">
        <v>8709</v>
      </c>
      <c r="G12" s="47">
        <v>6133</v>
      </c>
      <c r="H12" s="47">
        <v>12618</v>
      </c>
      <c r="I12" s="47">
        <v>12951</v>
      </c>
      <c r="J12" s="47">
        <v>13434</v>
      </c>
      <c r="K12" s="47">
        <v>20327</v>
      </c>
      <c r="L12" s="52"/>
    </row>
    <row r="13" spans="1:12" ht="17.100000000000001" customHeight="1">
      <c r="A13" s="85" t="s">
        <v>127</v>
      </c>
      <c r="B13" s="59">
        <v>820</v>
      </c>
      <c r="C13" s="59">
        <v>1308</v>
      </c>
      <c r="D13" s="59">
        <v>3279</v>
      </c>
      <c r="E13" s="60">
        <v>3483</v>
      </c>
      <c r="F13" s="47">
        <v>9786</v>
      </c>
      <c r="G13" s="47">
        <v>5093</v>
      </c>
      <c r="H13" s="47">
        <v>5303</v>
      </c>
      <c r="I13" s="47">
        <v>4877</v>
      </c>
      <c r="J13" s="47">
        <v>10401</v>
      </c>
      <c r="K13" s="47">
        <v>17650</v>
      </c>
      <c r="L13" s="52"/>
    </row>
    <row r="14" spans="1:12" ht="17.100000000000001" customHeight="1">
      <c r="A14" s="85" t="s">
        <v>128</v>
      </c>
      <c r="B14" s="59">
        <v>2029</v>
      </c>
      <c r="C14" s="59">
        <v>1201</v>
      </c>
      <c r="D14" s="59">
        <v>1725</v>
      </c>
      <c r="E14" s="60">
        <v>1721</v>
      </c>
      <c r="F14" s="47">
        <v>3137</v>
      </c>
      <c r="G14" s="47">
        <v>1215</v>
      </c>
      <c r="H14" s="47">
        <v>1778</v>
      </c>
      <c r="I14" s="47">
        <v>2970</v>
      </c>
      <c r="J14" s="47">
        <v>3526</v>
      </c>
      <c r="K14" s="47">
        <v>4426</v>
      </c>
      <c r="L14" s="52"/>
    </row>
    <row r="15" spans="1:12" ht="17.100000000000001" customHeight="1">
      <c r="A15" s="85" t="s">
        <v>129</v>
      </c>
      <c r="B15" s="59">
        <v>163</v>
      </c>
      <c r="C15" s="59">
        <v>291</v>
      </c>
      <c r="D15" s="59">
        <v>205</v>
      </c>
      <c r="E15" s="60">
        <v>503</v>
      </c>
      <c r="F15" s="47">
        <v>703</v>
      </c>
      <c r="G15" s="47">
        <v>501</v>
      </c>
      <c r="H15" s="47">
        <v>3614</v>
      </c>
      <c r="I15" s="47">
        <v>474</v>
      </c>
      <c r="J15" s="47">
        <v>1322</v>
      </c>
      <c r="K15" s="47">
        <v>338</v>
      </c>
      <c r="L15" s="52"/>
    </row>
    <row r="16" spans="1:12" ht="17.100000000000001" customHeight="1">
      <c r="A16" s="85" t="s">
        <v>130</v>
      </c>
      <c r="B16" s="59">
        <v>4</v>
      </c>
      <c r="C16" s="59">
        <v>57</v>
      </c>
      <c r="D16" s="59" t="s">
        <v>1</v>
      </c>
      <c r="E16" s="60" t="s">
        <v>1</v>
      </c>
      <c r="F16" s="47" t="s">
        <v>1</v>
      </c>
      <c r="G16" s="47" t="s">
        <v>1</v>
      </c>
      <c r="H16" s="47" t="s">
        <v>1</v>
      </c>
      <c r="I16" s="47" t="s">
        <v>1</v>
      </c>
      <c r="J16" s="47" t="s">
        <v>1</v>
      </c>
      <c r="K16" s="47" t="s">
        <v>1</v>
      </c>
      <c r="L16" s="52"/>
    </row>
    <row r="17" spans="1:12" ht="17.100000000000001" customHeight="1">
      <c r="A17" s="36" t="s">
        <v>131</v>
      </c>
      <c r="B17" s="59">
        <v>1533</v>
      </c>
      <c r="C17" s="59">
        <v>4638</v>
      </c>
      <c r="D17" s="59">
        <v>7510</v>
      </c>
      <c r="E17" s="60">
        <v>8513</v>
      </c>
      <c r="F17" s="47">
        <v>5745</v>
      </c>
      <c r="G17" s="47">
        <v>19691</v>
      </c>
      <c r="H17" s="47">
        <v>21732</v>
      </c>
      <c r="I17" s="47">
        <v>19647</v>
      </c>
      <c r="J17" s="47">
        <v>24822</v>
      </c>
      <c r="K17" s="47">
        <v>19268</v>
      </c>
      <c r="L17" s="52"/>
    </row>
    <row r="18" spans="1:12" ht="24" customHeight="1">
      <c r="A18" s="90" t="s">
        <v>352</v>
      </c>
      <c r="B18" s="151"/>
      <c r="C18" s="151"/>
      <c r="D18" s="151"/>
      <c r="E18" s="151"/>
      <c r="F18" s="123"/>
      <c r="G18" s="123"/>
      <c r="H18" s="123"/>
      <c r="I18" s="123"/>
      <c r="J18" s="123"/>
      <c r="K18" s="123"/>
      <c r="L18" s="52"/>
    </row>
    <row r="19" spans="1:12" ht="17.100000000000001" customHeight="1">
      <c r="A19" s="2" t="s">
        <v>2</v>
      </c>
      <c r="B19" s="148">
        <v>100</v>
      </c>
      <c r="C19" s="148">
        <v>100</v>
      </c>
      <c r="D19" s="148">
        <v>100</v>
      </c>
      <c r="E19" s="149">
        <v>100</v>
      </c>
      <c r="F19" s="70">
        <v>100</v>
      </c>
      <c r="G19" s="70">
        <v>100</v>
      </c>
      <c r="H19" s="150">
        <v>100</v>
      </c>
      <c r="I19" s="150">
        <v>100</v>
      </c>
      <c r="J19" s="150">
        <v>100</v>
      </c>
      <c r="K19" s="150">
        <v>100</v>
      </c>
      <c r="L19" s="52"/>
    </row>
    <row r="20" spans="1:12" ht="17.100000000000001" customHeight="1">
      <c r="A20" s="36" t="s">
        <v>123</v>
      </c>
      <c r="B20" s="148">
        <v>82.2</v>
      </c>
      <c r="C20" s="148">
        <v>78.3</v>
      </c>
      <c r="D20" s="148">
        <v>75.099999999999994</v>
      </c>
      <c r="E20" s="149">
        <v>71.3</v>
      </c>
      <c r="F20" s="70">
        <v>70.900000000000006</v>
      </c>
      <c r="G20" s="70">
        <v>71.099999999999994</v>
      </c>
      <c r="H20" s="150">
        <v>74</v>
      </c>
      <c r="I20" s="150">
        <v>74.8</v>
      </c>
      <c r="J20" s="150">
        <v>75.400000000000006</v>
      </c>
      <c r="K20" s="150">
        <v>77.099999999999994</v>
      </c>
      <c r="L20" s="52"/>
    </row>
    <row r="21" spans="1:12" ht="17.100000000000001" customHeight="1">
      <c r="A21" s="84" t="s">
        <v>466</v>
      </c>
      <c r="B21" s="148">
        <v>66.2</v>
      </c>
      <c r="C21" s="148">
        <v>65.7</v>
      </c>
      <c r="D21" s="148">
        <v>66.099999999999994</v>
      </c>
      <c r="E21" s="149">
        <v>65</v>
      </c>
      <c r="F21" s="70">
        <v>62.9</v>
      </c>
      <c r="G21" s="70">
        <v>64.5</v>
      </c>
      <c r="H21" s="150">
        <v>70.8</v>
      </c>
      <c r="I21" s="150">
        <v>70.5</v>
      </c>
      <c r="J21" s="150">
        <v>70.900000000000006</v>
      </c>
      <c r="K21" s="150">
        <v>72.599999999999994</v>
      </c>
      <c r="L21" s="52"/>
    </row>
    <row r="22" spans="1:12" ht="17.100000000000001" customHeight="1">
      <c r="A22" s="84" t="s">
        <v>349</v>
      </c>
      <c r="B22" s="148">
        <v>4.4000000000000004</v>
      </c>
      <c r="C22" s="148">
        <v>3.8</v>
      </c>
      <c r="D22" s="148">
        <v>3.4</v>
      </c>
      <c r="E22" s="149">
        <v>4.4000000000000004</v>
      </c>
      <c r="F22" s="70">
        <v>6.2</v>
      </c>
      <c r="G22" s="70">
        <v>4.5999999999999996</v>
      </c>
      <c r="H22" s="150">
        <v>1.3</v>
      </c>
      <c r="I22" s="150">
        <v>2.8</v>
      </c>
      <c r="J22" s="150">
        <v>3</v>
      </c>
      <c r="K22" s="150">
        <v>2.5</v>
      </c>
      <c r="L22" s="52"/>
    </row>
    <row r="23" spans="1:12" ht="17.100000000000001" customHeight="1">
      <c r="A23" s="85" t="s">
        <v>124</v>
      </c>
      <c r="B23" s="148">
        <v>11.6</v>
      </c>
      <c r="C23" s="148">
        <v>8.8000000000000007</v>
      </c>
      <c r="D23" s="148">
        <v>5.6</v>
      </c>
      <c r="E23" s="149">
        <v>2</v>
      </c>
      <c r="F23" s="70">
        <v>1.7</v>
      </c>
      <c r="G23" s="70">
        <v>2.1</v>
      </c>
      <c r="H23" s="150">
        <v>1.8</v>
      </c>
      <c r="I23" s="150">
        <v>1.5</v>
      </c>
      <c r="J23" s="150">
        <v>1.6</v>
      </c>
      <c r="K23" s="150">
        <v>2</v>
      </c>
      <c r="L23" s="52"/>
    </row>
    <row r="24" spans="1:12" ht="17.100000000000001" customHeight="1">
      <c r="A24" s="36" t="s">
        <v>125</v>
      </c>
      <c r="B24" s="148">
        <v>17.7</v>
      </c>
      <c r="C24" s="148">
        <v>21.4</v>
      </c>
      <c r="D24" s="148">
        <v>24.5</v>
      </c>
      <c r="E24" s="149">
        <v>28.2</v>
      </c>
      <c r="F24" s="70">
        <v>28.9</v>
      </c>
      <c r="G24" s="70">
        <v>28.1</v>
      </c>
      <c r="H24" s="150">
        <v>25.1</v>
      </c>
      <c r="I24" s="150">
        <v>24.4</v>
      </c>
      <c r="J24" s="150">
        <v>23.6</v>
      </c>
      <c r="K24" s="150">
        <v>22.1</v>
      </c>
      <c r="L24" s="52"/>
    </row>
    <row r="25" spans="1:12" ht="17.100000000000001" customHeight="1">
      <c r="A25" s="84" t="s">
        <v>350</v>
      </c>
      <c r="B25" s="148">
        <v>17.5</v>
      </c>
      <c r="C25" s="148">
        <v>21.1</v>
      </c>
      <c r="D25" s="148">
        <v>24.1</v>
      </c>
      <c r="E25" s="149">
        <v>27.8</v>
      </c>
      <c r="F25" s="70">
        <v>27.8</v>
      </c>
      <c r="G25" s="70">
        <v>27.6</v>
      </c>
      <c r="H25" s="150">
        <v>24.1</v>
      </c>
      <c r="I25" s="150">
        <v>23.6</v>
      </c>
      <c r="J25" s="150">
        <v>22.6</v>
      </c>
      <c r="K25" s="150">
        <v>20.5</v>
      </c>
      <c r="L25" s="52"/>
    </row>
    <row r="26" spans="1:12" ht="17.100000000000001" customHeight="1">
      <c r="A26" s="85" t="s">
        <v>126</v>
      </c>
      <c r="B26" s="148">
        <v>0</v>
      </c>
      <c r="C26" s="148">
        <v>0.1</v>
      </c>
      <c r="D26" s="148">
        <v>0.1</v>
      </c>
      <c r="E26" s="149">
        <v>0.1</v>
      </c>
      <c r="F26" s="70">
        <v>0.4</v>
      </c>
      <c r="G26" s="70">
        <v>0.2</v>
      </c>
      <c r="H26" s="150">
        <v>0.5</v>
      </c>
      <c r="I26" s="150">
        <v>0.5</v>
      </c>
      <c r="J26" s="150">
        <v>0.5</v>
      </c>
      <c r="K26" s="150">
        <v>0.8</v>
      </c>
      <c r="L26" s="52"/>
    </row>
    <row r="27" spans="1:12" ht="17.100000000000001" customHeight="1">
      <c r="A27" s="85" t="s">
        <v>127</v>
      </c>
      <c r="B27" s="148">
        <v>0.1</v>
      </c>
      <c r="C27" s="148">
        <v>0.1</v>
      </c>
      <c r="D27" s="148">
        <v>0.2</v>
      </c>
      <c r="E27" s="149">
        <v>0.2</v>
      </c>
      <c r="F27" s="70">
        <v>0.6</v>
      </c>
      <c r="G27" s="70">
        <v>0.2</v>
      </c>
      <c r="H27" s="150">
        <v>0.2</v>
      </c>
      <c r="I27" s="150">
        <v>0.2</v>
      </c>
      <c r="J27" s="150">
        <v>0.4</v>
      </c>
      <c r="K27" s="150">
        <v>0.7</v>
      </c>
      <c r="L27" s="52"/>
    </row>
    <row r="28" spans="1:12" ht="17.100000000000001" customHeight="1">
      <c r="A28" s="85" t="s">
        <v>128</v>
      </c>
      <c r="B28" s="148">
        <v>0.1</v>
      </c>
      <c r="C28" s="148">
        <v>0.1</v>
      </c>
      <c r="D28" s="148">
        <v>0.1</v>
      </c>
      <c r="E28" s="149">
        <v>0.1</v>
      </c>
      <c r="F28" s="70">
        <v>0.1</v>
      </c>
      <c r="G28" s="70">
        <v>0</v>
      </c>
      <c r="H28" s="150">
        <v>0.1</v>
      </c>
      <c r="I28" s="150">
        <v>0.1</v>
      </c>
      <c r="J28" s="150">
        <v>0.1</v>
      </c>
      <c r="K28" s="150">
        <v>0.2</v>
      </c>
      <c r="L28" s="52"/>
    </row>
    <row r="29" spans="1:12" ht="17.100000000000001" customHeight="1">
      <c r="A29" s="85" t="s">
        <v>129</v>
      </c>
      <c r="B29" s="148">
        <v>0</v>
      </c>
      <c r="C29" s="148">
        <v>0</v>
      </c>
      <c r="D29" s="148">
        <v>0</v>
      </c>
      <c r="E29" s="149">
        <v>0</v>
      </c>
      <c r="F29" s="70">
        <v>0</v>
      </c>
      <c r="G29" s="70">
        <v>0</v>
      </c>
      <c r="H29" s="150">
        <v>0.2</v>
      </c>
      <c r="I29" s="150">
        <v>0</v>
      </c>
      <c r="J29" s="150">
        <v>0</v>
      </c>
      <c r="K29" s="150">
        <v>0</v>
      </c>
      <c r="L29" s="52"/>
    </row>
    <row r="30" spans="1:12" ht="17.100000000000001" customHeight="1">
      <c r="A30" s="85" t="s">
        <v>130</v>
      </c>
      <c r="B30" s="148">
        <v>0</v>
      </c>
      <c r="C30" s="148">
        <v>0</v>
      </c>
      <c r="D30" s="148" t="s">
        <v>1</v>
      </c>
      <c r="E30" s="149" t="s">
        <v>1</v>
      </c>
      <c r="F30" s="70" t="s">
        <v>1</v>
      </c>
      <c r="G30" s="70" t="s">
        <v>1</v>
      </c>
      <c r="H30" s="137" t="s">
        <v>1</v>
      </c>
      <c r="I30" s="137" t="s">
        <v>1</v>
      </c>
      <c r="J30" s="137" t="s">
        <v>1</v>
      </c>
      <c r="K30" s="137" t="s">
        <v>1</v>
      </c>
      <c r="L30" s="52"/>
    </row>
    <row r="31" spans="1:12" ht="17.100000000000001" customHeight="1">
      <c r="A31" s="36" t="s">
        <v>131</v>
      </c>
      <c r="B31" s="148">
        <v>0.1</v>
      </c>
      <c r="C31" s="148">
        <v>0.3</v>
      </c>
      <c r="D31" s="148">
        <v>0.4</v>
      </c>
      <c r="E31" s="149">
        <v>0.5</v>
      </c>
      <c r="F31" s="70">
        <v>0.3</v>
      </c>
      <c r="G31" s="70">
        <v>0.8</v>
      </c>
      <c r="H31" s="150">
        <v>0.9</v>
      </c>
      <c r="I31" s="150">
        <v>0.8</v>
      </c>
      <c r="J31" s="150">
        <v>0.9</v>
      </c>
      <c r="K31" s="150">
        <v>0.7</v>
      </c>
      <c r="L31" s="52"/>
    </row>
    <row r="32" spans="1:12">
      <c r="F32" s="1"/>
    </row>
    <row r="33" spans="1:11" ht="52.5" customHeight="1">
      <c r="A33" s="227" t="s">
        <v>485</v>
      </c>
      <c r="B33" s="227"/>
      <c r="C33" s="227"/>
      <c r="D33" s="227"/>
      <c r="E33" s="227"/>
      <c r="F33" s="227"/>
      <c r="G33" s="227"/>
      <c r="H33" s="227"/>
      <c r="I33" s="227"/>
      <c r="J33" s="227"/>
      <c r="K33" s="227"/>
    </row>
    <row r="34" spans="1:11" ht="15.75" customHeight="1">
      <c r="A34" s="38" t="s">
        <v>353</v>
      </c>
      <c r="B34" s="37"/>
      <c r="C34" s="37"/>
      <c r="D34" s="37"/>
      <c r="E34" s="39"/>
      <c r="F34" s="39"/>
      <c r="G34" s="39"/>
      <c r="H34" s="39"/>
      <c r="I34" s="39"/>
    </row>
    <row r="35" spans="1:11" ht="15.75" customHeight="1">
      <c r="A35" s="147" t="s">
        <v>467</v>
      </c>
      <c r="B35" s="37"/>
      <c r="C35" s="37"/>
      <c r="D35" s="37"/>
      <c r="E35" s="39"/>
      <c r="F35" s="39"/>
      <c r="G35" s="39"/>
      <c r="H35" s="39"/>
      <c r="I35" s="39"/>
    </row>
  </sheetData>
  <customSheetViews>
    <customSheetView guid="{92EE075F-A30A-4773-8538-D8BFF6777756}" scale="130" topLeftCell="H1">
      <pane ySplit="4" topLeftCell="A19" activePane="bottomLeft" state="frozen"/>
      <selection pane="bottomLeft" activeCell="J25" sqref="J25"/>
      <pageMargins left="0.19685039370078741" right="0.19685039370078741" top="0.74803149606299213" bottom="0.74803149606299213" header="0.31496062992125984" footer="0.31496062992125984"/>
      <pageSetup paperSize="9" scale="95" orientation="landscape" r:id="rId1"/>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7E44E938-3E16-4DC9-8C32-A857E86BCBC6}" scale="130" showPageBreaks="1">
      <pane ySplit="4" topLeftCell="A5" activePane="bottomLeft" state="frozen"/>
      <selection pane="bottomLeft" activeCell="K5" sqref="K5"/>
      <pageMargins left="0.19685039370078741" right="0.19685039370078741" top="0.74803149606299213" bottom="0.74803149606299213" header="0.31496062992125984" footer="0.31496062992125984"/>
      <pageSetup paperSize="9" scale="95" orientation="landscape" r:id="rId2"/>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pane ySplit="3" topLeftCell="A28" activePane="bottomLeft" state="frozen"/>
      <selection pane="bottomLeft" activeCell="A27" sqref="A27"/>
      <pageMargins left="0.19685039370078741" right="0.19685039370078741" top="0.74803149606299213" bottom="0.74803149606299213" header="0.31496062992125984" footer="0.31496062992125984"/>
      <pageSetup paperSize="9" scale="95"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4A154268-4067-4D63-BEDE-09A53ACDB4AE}" scale="130">
      <pane ySplit="4" topLeftCell="A19" activePane="bottomLeft" state="frozen"/>
      <selection pane="bottomLeft" activeCell="J25" sqref="J25"/>
      <pageMargins left="0.19685039370078741" right="0.19685039370078741" top="0.74803149606299213" bottom="0.74803149606299213" header="0.31496062992125984" footer="0.31496062992125984"/>
      <pageSetup paperSize="9" scale="95" orientation="landscape" r:id="rId4"/>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3">
    <mergeCell ref="A3:A4"/>
    <mergeCell ref="B3:K3"/>
    <mergeCell ref="A33:K33"/>
  </mergeCells>
  <hyperlinks>
    <hyperlink ref="A7" location="ftn1_18.10." tooltip="Земље Европске Уније – Аустрија, Белгија, Бугарска, Чешка, Данска, Естонија, Финска, Француска, Грчка, Ирска, Италија, Кипар, Литванија, Летонија, Луксембург, Мађарска, Малта, Холандија, Њемачка, Пољска, Португалија, Румунија, Словачка, Словенија, Шпанија" display="Земље ЕУ 271)"/>
    <hyperlink ref="A21" location="ftn1_18.10." tooltip="Земље Европске Уније – Аустрија, Белгија, Бугарска, Чешка, Данска, Естонија, Финска, Француска, Грчка, Ирска, Италија, Кипар, Литванија, Летонија, Луксембург, Мађарска, Малта, Холандија, Њемачка, Пољска, Португалија, Румунија, Словачка, Словенија, Шпанија" display="Земље ЕУ 271)"/>
    <hyperlink ref="A8" location="ftn2_18.10." tooltip="Земље ЕФТА (Европско удружење за слободну трговину) – Исланд, Лихтенштајн, Норвешка и Швајцарска" display="Земље ЕФТА2)"/>
    <hyperlink ref="A22" location="ftn2_18.10." tooltip="Земље ЕФТА (Европско удружење за слободну трговину) – Исланд, Лихтенштајн, Норвешка и Швајцарска" display="Земље ЕФТА2)"/>
    <hyperlink ref="A11" location="ftn3_18.10." tooltip="Европске земље у развоју – Албанија, Хрватска, БЈР Македонија, Русија, Србија, Црна Гора и остале земље" display="Европске земље у развоју3)"/>
    <hyperlink ref="A25" location="ftn3_18.10." tooltip="Европске земље у развоју – Албанија, Хрватска, БЈР Македонија, Русија, Србија, Црна Гора и остале земље" display="Европске земље у развоју3)"/>
    <hyperlink ref="K2" location="'Листа табела'!A1" display="Листа табела"/>
  </hyperlinks>
  <pageMargins left="0.19685039370078741" right="0.19685039370078741" top="0.74803149606299213" bottom="0.74803149606299213" header="0.31496062992125984" footer="0.31496062992125984"/>
  <pageSetup paperSize="9" scale="95"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3.xml><?xml version="1.0" encoding="utf-8"?>
<worksheet xmlns="http://schemas.openxmlformats.org/spreadsheetml/2006/main" xmlns:r="http://schemas.openxmlformats.org/officeDocument/2006/relationships">
  <sheetPr codeName="Sheet10"/>
  <dimension ref="A1:K35"/>
  <sheetViews>
    <sheetView zoomScale="130" zoomScaleNormal="130" workbookViewId="0">
      <pane ySplit="4" topLeftCell="A5" activePane="bottomLeft" state="frozen"/>
      <selection activeCell="H1" sqref="H1"/>
      <selection pane="bottomLeft" activeCell="K2" sqref="K2"/>
    </sheetView>
  </sheetViews>
  <sheetFormatPr defaultRowHeight="12"/>
  <cols>
    <col min="1" max="1" width="29" style="1" customWidth="1"/>
    <col min="2" max="5" width="9" style="1" customWidth="1"/>
    <col min="6" max="6" width="9" style="4" customWidth="1"/>
    <col min="7" max="9" width="9" style="1" customWidth="1"/>
    <col min="10" max="16384" width="9.140625" style="1"/>
  </cols>
  <sheetData>
    <row r="1" spans="1:11" ht="16.5" customHeight="1">
      <c r="A1" s="3" t="s">
        <v>459</v>
      </c>
      <c r="F1" s="1"/>
    </row>
    <row r="2" spans="1:11" ht="16.5" customHeight="1" thickBot="1">
      <c r="A2" s="15" t="s">
        <v>8</v>
      </c>
      <c r="F2" s="1"/>
      <c r="K2" s="8" t="s">
        <v>0</v>
      </c>
    </row>
    <row r="3" spans="1:11" ht="18.75" customHeight="1" thickTop="1">
      <c r="A3" s="225"/>
      <c r="B3" s="193" t="s">
        <v>29</v>
      </c>
      <c r="C3" s="194"/>
      <c r="D3" s="194"/>
      <c r="E3" s="194"/>
      <c r="F3" s="194"/>
      <c r="G3" s="194"/>
      <c r="H3" s="194"/>
      <c r="I3" s="194"/>
      <c r="J3" s="194"/>
      <c r="K3" s="194"/>
    </row>
    <row r="4" spans="1:11" ht="18.75" customHeight="1">
      <c r="A4" s="226"/>
      <c r="B4" s="159">
        <v>2006</v>
      </c>
      <c r="C4" s="159">
        <v>2007</v>
      </c>
      <c r="D4" s="159">
        <v>2008</v>
      </c>
      <c r="E4" s="24">
        <v>2009</v>
      </c>
      <c r="F4" s="24">
        <v>2010</v>
      </c>
      <c r="G4" s="24">
        <v>2011</v>
      </c>
      <c r="H4" s="24">
        <v>2012</v>
      </c>
      <c r="I4" s="24">
        <v>2013</v>
      </c>
      <c r="J4" s="24">
        <v>2014</v>
      </c>
      <c r="K4" s="24">
        <v>2015</v>
      </c>
    </row>
    <row r="5" spans="1:11" ht="17.100000000000001" customHeight="1">
      <c r="A5" s="9" t="s">
        <v>2</v>
      </c>
      <c r="B5" s="59">
        <v>2760163</v>
      </c>
      <c r="C5" s="59">
        <v>3347925</v>
      </c>
      <c r="D5" s="59">
        <v>4146519</v>
      </c>
      <c r="E5" s="60">
        <v>3567879</v>
      </c>
      <c r="F5" s="47">
        <v>4053084</v>
      </c>
      <c r="G5" s="47">
        <v>4577526</v>
      </c>
      <c r="H5" s="47">
        <v>4487548</v>
      </c>
      <c r="I5" s="47">
        <v>4557635</v>
      </c>
      <c r="J5" s="47">
        <v>4946061</v>
      </c>
      <c r="K5" s="47">
        <v>4369179</v>
      </c>
    </row>
    <row r="6" spans="1:11" ht="17.100000000000001" customHeight="1">
      <c r="A6" s="36" t="s">
        <v>123</v>
      </c>
      <c r="B6" s="59">
        <v>1728665</v>
      </c>
      <c r="C6" s="59">
        <v>2063094</v>
      </c>
      <c r="D6" s="59">
        <v>2482075</v>
      </c>
      <c r="E6" s="60">
        <v>1730769</v>
      </c>
      <c r="F6" s="47">
        <v>1884958</v>
      </c>
      <c r="G6" s="47">
        <v>1995647</v>
      </c>
      <c r="H6" s="47">
        <v>2019879</v>
      </c>
      <c r="I6" s="47">
        <v>1979649</v>
      </c>
      <c r="J6" s="47">
        <v>2167764</v>
      </c>
      <c r="K6" s="47">
        <v>2311936</v>
      </c>
    </row>
    <row r="7" spans="1:11" ht="17.100000000000001" customHeight="1">
      <c r="A7" s="84" t="s">
        <v>466</v>
      </c>
      <c r="B7" s="59">
        <v>1627002</v>
      </c>
      <c r="C7" s="59">
        <v>1860456</v>
      </c>
      <c r="D7" s="59">
        <v>2247354</v>
      </c>
      <c r="E7" s="60">
        <v>1607907</v>
      </c>
      <c r="F7" s="47">
        <v>1758225</v>
      </c>
      <c r="G7" s="47">
        <v>1845976</v>
      </c>
      <c r="H7" s="47">
        <v>1875798</v>
      </c>
      <c r="I7" s="47">
        <v>1824069</v>
      </c>
      <c r="J7" s="47">
        <v>1993682</v>
      </c>
      <c r="K7" s="47">
        <v>2115445</v>
      </c>
    </row>
    <row r="8" spans="1:11" ht="17.100000000000001" customHeight="1">
      <c r="A8" s="84" t="s">
        <v>349</v>
      </c>
      <c r="B8" s="59">
        <v>17204</v>
      </c>
      <c r="C8" s="59">
        <v>24916</v>
      </c>
      <c r="D8" s="59">
        <v>47048</v>
      </c>
      <c r="E8" s="60">
        <v>32628</v>
      </c>
      <c r="F8" s="47">
        <v>26088</v>
      </c>
      <c r="G8" s="47">
        <v>21632</v>
      </c>
      <c r="H8" s="47">
        <v>24819</v>
      </c>
      <c r="I8" s="47">
        <v>18033</v>
      </c>
      <c r="J8" s="47">
        <v>21351</v>
      </c>
      <c r="K8" s="47">
        <v>21241</v>
      </c>
    </row>
    <row r="9" spans="1:11" ht="17.100000000000001" customHeight="1">
      <c r="A9" s="85" t="s">
        <v>124</v>
      </c>
      <c r="B9" s="59">
        <v>84459</v>
      </c>
      <c r="C9" s="59">
        <v>177721</v>
      </c>
      <c r="D9" s="59">
        <v>187673</v>
      </c>
      <c r="E9" s="60">
        <v>90233</v>
      </c>
      <c r="F9" s="47">
        <v>100646</v>
      </c>
      <c r="G9" s="47">
        <v>128040</v>
      </c>
      <c r="H9" s="47">
        <v>119262</v>
      </c>
      <c r="I9" s="47">
        <v>137547</v>
      </c>
      <c r="J9" s="47">
        <v>152731</v>
      </c>
      <c r="K9" s="47">
        <v>175250</v>
      </c>
    </row>
    <row r="10" spans="1:11" ht="17.100000000000001" customHeight="1">
      <c r="A10" s="36" t="s">
        <v>125</v>
      </c>
      <c r="B10" s="59">
        <v>1030359</v>
      </c>
      <c r="C10" s="59">
        <v>1284274</v>
      </c>
      <c r="D10" s="59">
        <v>1663318</v>
      </c>
      <c r="E10" s="60">
        <v>1836409</v>
      </c>
      <c r="F10" s="47">
        <v>2167790</v>
      </c>
      <c r="G10" s="47">
        <v>2581771</v>
      </c>
      <c r="H10" s="47">
        <v>2467615</v>
      </c>
      <c r="I10" s="47">
        <v>2577960</v>
      </c>
      <c r="J10" s="47">
        <v>2778275</v>
      </c>
      <c r="K10" s="47">
        <v>2057242</v>
      </c>
    </row>
    <row r="11" spans="1:11" ht="17.100000000000001" customHeight="1">
      <c r="A11" s="84" t="s">
        <v>350</v>
      </c>
      <c r="B11" s="59">
        <v>852382</v>
      </c>
      <c r="C11" s="59">
        <v>1045382</v>
      </c>
      <c r="D11" s="59">
        <v>1334337</v>
      </c>
      <c r="E11" s="60">
        <v>1556934</v>
      </c>
      <c r="F11" s="47">
        <v>1890678</v>
      </c>
      <c r="G11" s="47">
        <v>2248699</v>
      </c>
      <c r="H11" s="47">
        <v>2046785</v>
      </c>
      <c r="I11" s="47">
        <v>2109615</v>
      </c>
      <c r="J11" s="47">
        <v>1960232</v>
      </c>
      <c r="K11" s="47">
        <v>1547224</v>
      </c>
    </row>
    <row r="12" spans="1:11" ht="17.100000000000001" customHeight="1">
      <c r="A12" s="85" t="s">
        <v>126</v>
      </c>
      <c r="B12" s="59">
        <v>2040</v>
      </c>
      <c r="C12" s="59">
        <v>5496</v>
      </c>
      <c r="D12" s="59">
        <v>4634</v>
      </c>
      <c r="E12" s="60">
        <v>1909</v>
      </c>
      <c r="F12" s="47">
        <v>3370</v>
      </c>
      <c r="G12" s="47">
        <v>3854</v>
      </c>
      <c r="H12" s="47">
        <v>57818</v>
      </c>
      <c r="I12" s="47">
        <v>5269</v>
      </c>
      <c r="J12" s="47">
        <v>5595</v>
      </c>
      <c r="K12" s="47">
        <v>4777</v>
      </c>
    </row>
    <row r="13" spans="1:11" ht="17.100000000000001" customHeight="1">
      <c r="A13" s="85" t="s">
        <v>127</v>
      </c>
      <c r="B13" s="59">
        <v>129282</v>
      </c>
      <c r="C13" s="59">
        <v>160866</v>
      </c>
      <c r="D13" s="59">
        <v>231920</v>
      </c>
      <c r="E13" s="60">
        <v>196443</v>
      </c>
      <c r="F13" s="47">
        <v>190044</v>
      </c>
      <c r="G13" s="47">
        <v>251762</v>
      </c>
      <c r="H13" s="47">
        <v>274839</v>
      </c>
      <c r="I13" s="47">
        <v>353127</v>
      </c>
      <c r="J13" s="47">
        <v>715099</v>
      </c>
      <c r="K13" s="47">
        <v>401151</v>
      </c>
    </row>
    <row r="14" spans="1:11" ht="17.100000000000001" customHeight="1">
      <c r="A14" s="85" t="s">
        <v>128</v>
      </c>
      <c r="B14" s="59">
        <v>5223</v>
      </c>
      <c r="C14" s="59">
        <v>9735</v>
      </c>
      <c r="D14" s="59">
        <v>8135</v>
      </c>
      <c r="E14" s="60">
        <v>7929</v>
      </c>
      <c r="F14" s="47">
        <v>9164</v>
      </c>
      <c r="G14" s="47">
        <v>11217</v>
      </c>
      <c r="H14" s="47">
        <v>19708</v>
      </c>
      <c r="I14" s="47">
        <v>15252</v>
      </c>
      <c r="J14" s="47">
        <v>12208</v>
      </c>
      <c r="K14" s="47">
        <v>18685</v>
      </c>
    </row>
    <row r="15" spans="1:11" ht="17.100000000000001" customHeight="1">
      <c r="A15" s="85" t="s">
        <v>129</v>
      </c>
      <c r="B15" s="59">
        <v>41390</v>
      </c>
      <c r="C15" s="59">
        <v>62784</v>
      </c>
      <c r="D15" s="59">
        <v>84289</v>
      </c>
      <c r="E15" s="60">
        <v>73175</v>
      </c>
      <c r="F15" s="47">
        <v>74481</v>
      </c>
      <c r="G15" s="47">
        <v>66238</v>
      </c>
      <c r="H15" s="47">
        <v>68288</v>
      </c>
      <c r="I15" s="47">
        <v>94697</v>
      </c>
      <c r="J15" s="47">
        <v>85140</v>
      </c>
      <c r="K15" s="47">
        <v>85405</v>
      </c>
    </row>
    <row r="16" spans="1:11" ht="17.100000000000001" customHeight="1">
      <c r="A16" s="85" t="s">
        <v>130</v>
      </c>
      <c r="B16" s="59">
        <v>43</v>
      </c>
      <c r="C16" s="59">
        <v>12</v>
      </c>
      <c r="D16" s="59">
        <v>2</v>
      </c>
      <c r="E16" s="60">
        <v>20</v>
      </c>
      <c r="F16" s="47">
        <v>51</v>
      </c>
      <c r="G16" s="47">
        <v>1</v>
      </c>
      <c r="H16" s="47">
        <v>178</v>
      </c>
      <c r="I16" s="47">
        <v>0</v>
      </c>
      <c r="J16" s="47">
        <v>1</v>
      </c>
      <c r="K16" s="47">
        <v>0</v>
      </c>
    </row>
    <row r="17" spans="1:11" ht="17.100000000000001" customHeight="1">
      <c r="A17" s="36" t="s">
        <v>131</v>
      </c>
      <c r="B17" s="59">
        <v>1139</v>
      </c>
      <c r="C17" s="59">
        <v>557</v>
      </c>
      <c r="D17" s="59">
        <v>1126</v>
      </c>
      <c r="E17" s="60">
        <v>701</v>
      </c>
      <c r="F17" s="47">
        <v>336</v>
      </c>
      <c r="G17" s="47">
        <v>107</v>
      </c>
      <c r="H17" s="47">
        <v>53</v>
      </c>
      <c r="I17" s="47">
        <v>26</v>
      </c>
      <c r="J17" s="47">
        <v>22</v>
      </c>
      <c r="K17" s="47">
        <v>0</v>
      </c>
    </row>
    <row r="18" spans="1:11" ht="24" customHeight="1">
      <c r="A18" s="90" t="s">
        <v>352</v>
      </c>
      <c r="B18" s="151"/>
      <c r="C18" s="151"/>
      <c r="D18" s="151"/>
      <c r="E18" s="151"/>
      <c r="F18" s="123"/>
      <c r="G18" s="123"/>
      <c r="H18" s="123"/>
      <c r="I18" s="123"/>
      <c r="J18" s="123"/>
      <c r="K18" s="123"/>
    </row>
    <row r="19" spans="1:11" ht="17.100000000000001" customHeight="1">
      <c r="A19" s="2" t="s">
        <v>2</v>
      </c>
      <c r="B19" s="148">
        <v>100</v>
      </c>
      <c r="C19" s="148">
        <v>100</v>
      </c>
      <c r="D19" s="148">
        <v>100</v>
      </c>
      <c r="E19" s="149">
        <v>100</v>
      </c>
      <c r="F19" s="70">
        <v>100</v>
      </c>
      <c r="G19" s="70">
        <v>100</v>
      </c>
      <c r="H19" s="70">
        <v>100</v>
      </c>
      <c r="I19" s="70">
        <v>100</v>
      </c>
      <c r="J19" s="70">
        <v>100</v>
      </c>
      <c r="K19" s="70">
        <v>100</v>
      </c>
    </row>
    <row r="20" spans="1:11" ht="17.100000000000001" customHeight="1">
      <c r="A20" s="36" t="s">
        <v>123</v>
      </c>
      <c r="B20" s="148">
        <v>62.6</v>
      </c>
      <c r="C20" s="148">
        <v>61.6</v>
      </c>
      <c r="D20" s="148">
        <v>59.9</v>
      </c>
      <c r="E20" s="149">
        <v>48.5</v>
      </c>
      <c r="F20" s="70">
        <v>46.5</v>
      </c>
      <c r="G20" s="70">
        <v>43.6</v>
      </c>
      <c r="H20" s="70">
        <v>45</v>
      </c>
      <c r="I20" s="70">
        <v>43.4</v>
      </c>
      <c r="J20" s="70">
        <v>43.8</v>
      </c>
      <c r="K20" s="70">
        <v>52.9</v>
      </c>
    </row>
    <row r="21" spans="1:11" ht="17.100000000000001" customHeight="1">
      <c r="A21" s="84" t="s">
        <v>466</v>
      </c>
      <c r="B21" s="148">
        <v>58.9</v>
      </c>
      <c r="C21" s="148">
        <v>55.6</v>
      </c>
      <c r="D21" s="148">
        <v>54.2</v>
      </c>
      <c r="E21" s="149">
        <v>45.1</v>
      </c>
      <c r="F21" s="70">
        <v>43.4</v>
      </c>
      <c r="G21" s="70">
        <v>40.299999999999997</v>
      </c>
      <c r="H21" s="70">
        <v>41.8</v>
      </c>
      <c r="I21" s="70">
        <v>40</v>
      </c>
      <c r="J21" s="70">
        <v>40.299999999999997</v>
      </c>
      <c r="K21" s="70">
        <v>48.4</v>
      </c>
    </row>
    <row r="22" spans="1:11" ht="17.100000000000001" customHeight="1">
      <c r="A22" s="84" t="s">
        <v>349</v>
      </c>
      <c r="B22" s="148">
        <v>0.6</v>
      </c>
      <c r="C22" s="148">
        <v>0.7</v>
      </c>
      <c r="D22" s="148">
        <v>1.1000000000000001</v>
      </c>
      <c r="E22" s="149">
        <v>0.9</v>
      </c>
      <c r="F22" s="70">
        <v>0.6</v>
      </c>
      <c r="G22" s="70">
        <v>0.5</v>
      </c>
      <c r="H22" s="70">
        <v>0.6</v>
      </c>
      <c r="I22" s="70">
        <v>0.4</v>
      </c>
      <c r="J22" s="70">
        <v>0.4</v>
      </c>
      <c r="K22" s="70">
        <v>0.5</v>
      </c>
    </row>
    <row r="23" spans="1:11" ht="17.100000000000001" customHeight="1">
      <c r="A23" s="85" t="s">
        <v>124</v>
      </c>
      <c r="B23" s="148">
        <v>3.1</v>
      </c>
      <c r="C23" s="148">
        <v>5.3</v>
      </c>
      <c r="D23" s="148">
        <v>4.5</v>
      </c>
      <c r="E23" s="149">
        <v>2.5</v>
      </c>
      <c r="F23" s="70">
        <v>2.5</v>
      </c>
      <c r="G23" s="70">
        <v>2.8</v>
      </c>
      <c r="H23" s="70">
        <v>2.7</v>
      </c>
      <c r="I23" s="70">
        <v>3</v>
      </c>
      <c r="J23" s="70">
        <v>3.1</v>
      </c>
      <c r="K23" s="70">
        <v>4</v>
      </c>
    </row>
    <row r="24" spans="1:11" ht="17.100000000000001" customHeight="1">
      <c r="A24" s="36" t="s">
        <v>125</v>
      </c>
      <c r="B24" s="148">
        <v>37.299999999999997</v>
      </c>
      <c r="C24" s="148">
        <v>38.4</v>
      </c>
      <c r="D24" s="148">
        <v>40.1</v>
      </c>
      <c r="E24" s="149">
        <v>51.5</v>
      </c>
      <c r="F24" s="70">
        <v>53.5</v>
      </c>
      <c r="G24" s="70">
        <v>56.4</v>
      </c>
      <c r="H24" s="70">
        <v>55</v>
      </c>
      <c r="I24" s="70">
        <v>56.6</v>
      </c>
      <c r="J24" s="70">
        <v>56.2</v>
      </c>
      <c r="K24" s="70">
        <v>47.1</v>
      </c>
    </row>
    <row r="25" spans="1:11" ht="17.100000000000001" customHeight="1">
      <c r="A25" s="84" t="s">
        <v>350</v>
      </c>
      <c r="B25" s="148">
        <v>30.9</v>
      </c>
      <c r="C25" s="148">
        <v>31.2</v>
      </c>
      <c r="D25" s="148">
        <v>32.200000000000003</v>
      </c>
      <c r="E25" s="149">
        <v>43.6</v>
      </c>
      <c r="F25" s="70">
        <v>46.6</v>
      </c>
      <c r="G25" s="70">
        <v>49.1</v>
      </c>
      <c r="H25" s="70">
        <v>45.6</v>
      </c>
      <c r="I25" s="70">
        <v>46.3</v>
      </c>
      <c r="J25" s="70">
        <v>39.6</v>
      </c>
      <c r="K25" s="70">
        <v>35.4</v>
      </c>
    </row>
    <row r="26" spans="1:11" ht="17.100000000000001" customHeight="1">
      <c r="A26" s="85" t="s">
        <v>126</v>
      </c>
      <c r="B26" s="148">
        <v>0.1</v>
      </c>
      <c r="C26" s="148">
        <v>0.2</v>
      </c>
      <c r="D26" s="148">
        <v>0.1</v>
      </c>
      <c r="E26" s="149">
        <v>0.1</v>
      </c>
      <c r="F26" s="70">
        <v>0.1</v>
      </c>
      <c r="G26" s="70">
        <v>0.1</v>
      </c>
      <c r="H26" s="70">
        <v>1.3</v>
      </c>
      <c r="I26" s="70">
        <v>0.1</v>
      </c>
      <c r="J26" s="70">
        <v>0.1</v>
      </c>
      <c r="K26" s="70">
        <v>0.1</v>
      </c>
    </row>
    <row r="27" spans="1:11" ht="17.100000000000001" customHeight="1">
      <c r="A27" s="85" t="s">
        <v>127</v>
      </c>
      <c r="B27" s="148">
        <v>4.7</v>
      </c>
      <c r="C27" s="148">
        <v>4.8</v>
      </c>
      <c r="D27" s="148">
        <v>5.6</v>
      </c>
      <c r="E27" s="149">
        <v>5.5</v>
      </c>
      <c r="F27" s="70">
        <v>4.7</v>
      </c>
      <c r="G27" s="70">
        <v>5.5</v>
      </c>
      <c r="H27" s="70">
        <v>6.1</v>
      </c>
      <c r="I27" s="70">
        <v>7.7</v>
      </c>
      <c r="J27" s="70">
        <v>14.5</v>
      </c>
      <c r="K27" s="70">
        <v>9.1999999999999993</v>
      </c>
    </row>
    <row r="28" spans="1:11" ht="17.100000000000001" customHeight="1">
      <c r="A28" s="85" t="s">
        <v>128</v>
      </c>
      <c r="B28" s="148">
        <v>0.2</v>
      </c>
      <c r="C28" s="148">
        <v>0.3</v>
      </c>
      <c r="D28" s="148">
        <v>0.2</v>
      </c>
      <c r="E28" s="149">
        <v>0.2</v>
      </c>
      <c r="F28" s="70">
        <v>0.2</v>
      </c>
      <c r="G28" s="70">
        <v>0.2</v>
      </c>
      <c r="H28" s="70">
        <v>0.4</v>
      </c>
      <c r="I28" s="70">
        <v>0.3</v>
      </c>
      <c r="J28" s="70">
        <v>0.2</v>
      </c>
      <c r="K28" s="70">
        <v>0.4</v>
      </c>
    </row>
    <row r="29" spans="1:11" ht="17.100000000000001" customHeight="1">
      <c r="A29" s="85" t="s">
        <v>129</v>
      </c>
      <c r="B29" s="148">
        <v>1.5</v>
      </c>
      <c r="C29" s="148">
        <v>1.9</v>
      </c>
      <c r="D29" s="148">
        <v>2</v>
      </c>
      <c r="E29" s="149">
        <v>2.1</v>
      </c>
      <c r="F29" s="70">
        <v>1.8</v>
      </c>
      <c r="G29" s="70">
        <v>1.4</v>
      </c>
      <c r="H29" s="70">
        <v>1.5</v>
      </c>
      <c r="I29" s="70">
        <v>2.1</v>
      </c>
      <c r="J29" s="70">
        <v>1.7</v>
      </c>
      <c r="K29" s="70">
        <v>2</v>
      </c>
    </row>
    <row r="30" spans="1:11" ht="17.100000000000001" customHeight="1">
      <c r="A30" s="85" t="s">
        <v>130</v>
      </c>
      <c r="B30" s="148">
        <v>0</v>
      </c>
      <c r="C30" s="148">
        <v>0</v>
      </c>
      <c r="D30" s="148">
        <v>0</v>
      </c>
      <c r="E30" s="149">
        <v>0</v>
      </c>
      <c r="F30" s="70">
        <v>0</v>
      </c>
      <c r="G30" s="70">
        <v>0</v>
      </c>
      <c r="H30" s="70">
        <v>0</v>
      </c>
      <c r="I30" s="70">
        <v>0</v>
      </c>
      <c r="J30" s="70">
        <v>0</v>
      </c>
      <c r="K30" s="70">
        <v>0</v>
      </c>
    </row>
    <row r="31" spans="1:11" ht="17.100000000000001" customHeight="1">
      <c r="A31" s="36" t="s">
        <v>131</v>
      </c>
      <c r="B31" s="148">
        <v>0</v>
      </c>
      <c r="C31" s="148">
        <v>0</v>
      </c>
      <c r="D31" s="148">
        <v>0</v>
      </c>
      <c r="E31" s="149">
        <v>0</v>
      </c>
      <c r="F31" s="70">
        <v>0</v>
      </c>
      <c r="G31" s="70">
        <v>0</v>
      </c>
      <c r="H31" s="70">
        <v>0</v>
      </c>
      <c r="I31" s="70">
        <v>0</v>
      </c>
      <c r="J31" s="70">
        <v>0</v>
      </c>
      <c r="K31" s="70">
        <v>0</v>
      </c>
    </row>
    <row r="32" spans="1:11">
      <c r="F32" s="1"/>
    </row>
    <row r="33" spans="1:11" ht="45.75" customHeight="1">
      <c r="A33" s="227" t="s">
        <v>485</v>
      </c>
      <c r="B33" s="227"/>
      <c r="C33" s="227"/>
      <c r="D33" s="227"/>
      <c r="E33" s="227"/>
      <c r="F33" s="227"/>
      <c r="G33" s="227"/>
      <c r="H33" s="227"/>
      <c r="I33" s="227"/>
      <c r="J33" s="227"/>
      <c r="K33" s="227"/>
    </row>
    <row r="34" spans="1:11" ht="15.75" customHeight="1">
      <c r="A34" s="38" t="s">
        <v>353</v>
      </c>
      <c r="B34" s="37"/>
      <c r="C34" s="37"/>
      <c r="D34" s="37"/>
      <c r="E34" s="39"/>
      <c r="F34" s="39"/>
      <c r="G34" s="39"/>
      <c r="H34" s="39"/>
      <c r="I34" s="39"/>
    </row>
    <row r="35" spans="1:11" ht="15.75" customHeight="1">
      <c r="A35" s="147" t="s">
        <v>467</v>
      </c>
      <c r="B35" s="37"/>
      <c r="C35" s="37"/>
      <c r="D35" s="37"/>
      <c r="E35" s="39"/>
      <c r="F35" s="39"/>
      <c r="G35" s="39"/>
      <c r="H35" s="39"/>
      <c r="I35" s="39"/>
    </row>
  </sheetData>
  <customSheetViews>
    <customSheetView guid="{92EE075F-A30A-4773-8538-D8BFF6777756}" scale="130" topLeftCell="H1">
      <pane ySplit="4" topLeftCell="A18" activePane="bottomLeft" state="frozen"/>
      <selection pane="bottomLeft" activeCell="L29" sqref="L29"/>
      <pageMargins left="0.31496062992125984" right="0.31496062992125984" top="0.74803149606299213" bottom="0.74803149606299213" header="0.31496062992125984" footer="0.31496062992125984"/>
      <pageSetup paperSize="9" scale="95" orientation="landscape" r:id="rId1"/>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7E44E938-3E16-4DC9-8C32-A857E86BCBC6}" scale="130" showPageBreaks="1">
      <pane ySplit="4" topLeftCell="A5" activePane="bottomLeft" state="frozen"/>
      <selection pane="bottomLeft" activeCell="K5" sqref="K5"/>
      <pageMargins left="0.31496062992125984" right="0.31496062992125984" top="0.74803149606299213" bottom="0.74803149606299213" header="0.31496062992125984" footer="0.31496062992125984"/>
      <pageSetup paperSize="9" scale="95" orientation="landscape" r:id="rId2"/>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pane ySplit="3" topLeftCell="A28" activePane="bottomLeft" state="frozen"/>
      <selection pane="bottomLeft" activeCell="A27" sqref="A27"/>
      <pageMargins left="0.31496062992125984" right="0.31496062992125984" top="0.74803149606299213" bottom="0.74803149606299213" header="0.31496062992125984" footer="0.31496062992125984"/>
      <pageSetup paperSize="9" scale="95"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4A154268-4067-4D63-BEDE-09A53ACDB4AE}" scale="130">
      <pane ySplit="4" topLeftCell="A18" activePane="bottomLeft" state="frozen"/>
      <selection pane="bottomLeft" activeCell="L29" sqref="L29"/>
      <pageMargins left="0.31496062992125984" right="0.31496062992125984" top="0.74803149606299213" bottom="0.74803149606299213" header="0.31496062992125984" footer="0.31496062992125984"/>
      <pageSetup paperSize="9" scale="95" orientation="landscape" r:id="rId4"/>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3">
    <mergeCell ref="A3:A4"/>
    <mergeCell ref="B3:K3"/>
    <mergeCell ref="A33:K33"/>
  </mergeCells>
  <hyperlinks>
    <hyperlink ref="A7" location="ftn1_18.11." tooltip="Земље Европске Уније – Аустрија, Белгија, Бугарска, Чешка, Данска, Естонија, Финска, Француска, Грчка, Ирска, Италија, Кипар, Литванија, Летонија, Луксембург, Мађарска, Малта, Холандија, Њемачка, Пољска, Португалија, Румунија, Словачка, Словенија, Шпанија" display="Земље ЕУ 271)"/>
    <hyperlink ref="A8" location="ftn2_18.11." tooltip="Земље ЕФТА (Европско удружење за слободну трговину) – Исланд, Лихтенштајн, Норвешка и Швајцарска" display="Земље ЕФТА2)"/>
    <hyperlink ref="A11" location="ftn3_18.11." tooltip="Европске земље у развоју – Албанија, Хрватска, БЈР Македонија, Русија, Србија, Црна Гора и остале земље" display="Европске земље у развоју3)"/>
    <hyperlink ref="A21" location="ftn1_18.11." tooltip="Земље Европске Уније – Аустрија, Белгија, Бугарска, Чешка, Данска, Естонија, Финска, Француска, Грчка, Ирска, Италија, Кипар, Литванија, Летонија, Луксембург, Мађарска, Малта, Холандија, Њемачка, Пољска, Португалија, Румунија, Словачка, Словенија, Шпанија" display="Земље ЕУ 271)"/>
    <hyperlink ref="A22" location="ftn2_18.11." tooltip="Земље ЕФТА (Европско удружење за слободну трговину) – Исланд, Лихтенштајн, Норвешка и Швајцарска" display="Земље ЕФТА2)"/>
    <hyperlink ref="A25" location="ftn3_18.11." tooltip="Европске земље у развоју – Албанија, Хрватска, БЈР Македонија, Русија, Србија, Црна Гора и остале земље" display="Европске земље у развоју3)"/>
    <hyperlink ref="K2" location="'Листа табела'!A1" display="Листа табела"/>
  </hyperlinks>
  <pageMargins left="0.31496062992125984" right="0.31496062992125984" top="0.74803149606299213" bottom="0.74803149606299213" header="0.31496062992125984" footer="0.31496062992125984"/>
  <pageSetup paperSize="9" scale="95"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4.xml><?xml version="1.0" encoding="utf-8"?>
<worksheet xmlns="http://schemas.openxmlformats.org/spreadsheetml/2006/main" xmlns:r="http://schemas.openxmlformats.org/officeDocument/2006/relationships">
  <sheetPr codeName="Sheet19"/>
  <dimension ref="A1:M25"/>
  <sheetViews>
    <sheetView zoomScale="130" zoomScaleNormal="130" workbookViewId="0">
      <pane ySplit="4" topLeftCell="A5" activePane="bottomLeft" state="frozen"/>
      <selection pane="bottomLeft" activeCell="J8" sqref="J8"/>
    </sheetView>
  </sheetViews>
  <sheetFormatPr defaultRowHeight="12"/>
  <cols>
    <col min="1" max="1" width="29.42578125" style="1" customWidth="1"/>
    <col min="2" max="2" width="9.140625" style="1" customWidth="1"/>
    <col min="3" max="3" width="9" style="45" customWidth="1"/>
    <col min="4" max="4" width="8.140625" style="45" customWidth="1"/>
    <col min="5" max="5" width="10.7109375" style="45" customWidth="1"/>
    <col min="6" max="6" width="9.7109375" style="45" customWidth="1"/>
    <col min="7" max="7" width="10.7109375" style="45" customWidth="1"/>
    <col min="8" max="8" width="9.5703125" style="45" customWidth="1"/>
    <col min="9" max="10" width="10.7109375" style="1" customWidth="1"/>
    <col min="11" max="11" width="9.7109375" style="1" customWidth="1"/>
    <col min="12" max="12" width="12" style="1" customWidth="1"/>
    <col min="13" max="16384" width="9.140625" style="1"/>
  </cols>
  <sheetData>
    <row r="1" spans="1:13" ht="15.75" customHeight="1">
      <c r="A1" s="98" t="s">
        <v>476</v>
      </c>
    </row>
    <row r="2" spans="1:13" ht="12.75" thickBot="1">
      <c r="A2" s="15" t="s">
        <v>8</v>
      </c>
      <c r="L2" s="8" t="s">
        <v>0</v>
      </c>
    </row>
    <row r="3" spans="1:13" s="75" customFormat="1" ht="62.25" customHeight="1" thickTop="1">
      <c r="A3" s="228"/>
      <c r="B3" s="71" t="s">
        <v>364</v>
      </c>
      <c r="C3" s="72" t="s">
        <v>40</v>
      </c>
      <c r="D3" s="72" t="s">
        <v>41</v>
      </c>
      <c r="E3" s="72" t="s">
        <v>42</v>
      </c>
      <c r="F3" s="72" t="s">
        <v>43</v>
      </c>
      <c r="G3" s="72" t="s">
        <v>44</v>
      </c>
      <c r="H3" s="72" t="s">
        <v>45</v>
      </c>
      <c r="I3" s="72" t="s">
        <v>46</v>
      </c>
      <c r="J3" s="72" t="s">
        <v>47</v>
      </c>
      <c r="K3" s="72" t="s">
        <v>48</v>
      </c>
      <c r="L3" s="73" t="s">
        <v>49</v>
      </c>
      <c r="M3" s="74"/>
    </row>
    <row r="4" spans="1:13" s="80" customFormat="1" ht="9.75">
      <c r="A4" s="229"/>
      <c r="B4" s="76"/>
      <c r="C4" s="77">
        <v>0</v>
      </c>
      <c r="D4" s="77">
        <v>1</v>
      </c>
      <c r="E4" s="77">
        <v>2</v>
      </c>
      <c r="F4" s="77">
        <v>3</v>
      </c>
      <c r="G4" s="77">
        <v>4</v>
      </c>
      <c r="H4" s="77">
        <v>5</v>
      </c>
      <c r="I4" s="78">
        <v>6</v>
      </c>
      <c r="J4" s="78">
        <v>7</v>
      </c>
      <c r="K4" s="78">
        <v>8</v>
      </c>
      <c r="L4" s="79">
        <v>9</v>
      </c>
    </row>
    <row r="5" spans="1:13" s="52" customFormat="1" ht="20.100000000000001" customHeight="1">
      <c r="A5" s="81" t="s">
        <v>2</v>
      </c>
      <c r="B5" s="166">
        <v>2613924</v>
      </c>
      <c r="C5" s="167">
        <v>218550</v>
      </c>
      <c r="D5" s="167">
        <v>25146</v>
      </c>
      <c r="E5" s="167">
        <v>521078</v>
      </c>
      <c r="F5" s="167">
        <v>226905</v>
      </c>
      <c r="G5" s="167">
        <v>247</v>
      </c>
      <c r="H5" s="167">
        <v>139036</v>
      </c>
      <c r="I5" s="167">
        <v>501870</v>
      </c>
      <c r="J5" s="167">
        <v>264944</v>
      </c>
      <c r="K5" s="167">
        <v>715149</v>
      </c>
      <c r="L5" s="167">
        <v>998</v>
      </c>
    </row>
    <row r="6" spans="1:13" s="52" customFormat="1" ht="20.100000000000001" customHeight="1">
      <c r="A6" s="82" t="s">
        <v>123</v>
      </c>
      <c r="B6" s="168">
        <v>2015695</v>
      </c>
      <c r="C6" s="133">
        <v>99770</v>
      </c>
      <c r="D6" s="133">
        <v>5688</v>
      </c>
      <c r="E6" s="133">
        <v>383525</v>
      </c>
      <c r="F6" s="133">
        <v>162265</v>
      </c>
      <c r="G6" s="133">
        <v>247</v>
      </c>
      <c r="H6" s="133">
        <v>101997</v>
      </c>
      <c r="I6" s="133">
        <v>341760</v>
      </c>
      <c r="J6" s="133">
        <v>239925</v>
      </c>
      <c r="K6" s="133">
        <v>679520</v>
      </c>
      <c r="L6" s="133">
        <v>998</v>
      </c>
    </row>
    <row r="7" spans="1:13" s="52" customFormat="1" ht="20.100000000000001" customHeight="1">
      <c r="A7" s="83" t="s">
        <v>468</v>
      </c>
      <c r="B7" s="168">
        <v>1897196</v>
      </c>
      <c r="C7" s="133">
        <v>79423</v>
      </c>
      <c r="D7" s="133">
        <v>5221</v>
      </c>
      <c r="E7" s="133">
        <v>378449</v>
      </c>
      <c r="F7" s="133">
        <v>128351</v>
      </c>
      <c r="G7" s="133">
        <v>247</v>
      </c>
      <c r="H7" s="133">
        <v>92867</v>
      </c>
      <c r="I7" s="133">
        <v>321338</v>
      </c>
      <c r="J7" s="133">
        <v>231935</v>
      </c>
      <c r="K7" s="133">
        <v>658366</v>
      </c>
      <c r="L7" s="133">
        <v>998</v>
      </c>
    </row>
    <row r="8" spans="1:13" s="52" customFormat="1" ht="20.100000000000001" customHeight="1">
      <c r="A8" s="83" t="s">
        <v>362</v>
      </c>
      <c r="B8" s="168">
        <v>65314</v>
      </c>
      <c r="C8" s="133">
        <v>2545</v>
      </c>
      <c r="D8" s="133">
        <v>71</v>
      </c>
      <c r="E8" s="133">
        <v>3396</v>
      </c>
      <c r="F8" s="133">
        <v>33914</v>
      </c>
      <c r="G8" s="133" t="s">
        <v>1</v>
      </c>
      <c r="H8" s="133">
        <v>3925</v>
      </c>
      <c r="I8" s="133">
        <v>9951</v>
      </c>
      <c r="J8" s="133">
        <v>1861</v>
      </c>
      <c r="K8" s="133">
        <v>9652</v>
      </c>
      <c r="L8" s="133" t="s">
        <v>1</v>
      </c>
    </row>
    <row r="9" spans="1:13" s="52" customFormat="1" ht="20.100000000000001" customHeight="1">
      <c r="A9" s="83" t="s">
        <v>124</v>
      </c>
      <c r="B9" s="168">
        <v>53185</v>
      </c>
      <c r="C9" s="133">
        <v>17803</v>
      </c>
      <c r="D9" s="133">
        <v>396</v>
      </c>
      <c r="E9" s="133">
        <v>1680</v>
      </c>
      <c r="F9" s="133" t="s">
        <v>1</v>
      </c>
      <c r="G9" s="133" t="s">
        <v>1</v>
      </c>
      <c r="H9" s="133">
        <v>5204</v>
      </c>
      <c r="I9" s="133">
        <v>10471</v>
      </c>
      <c r="J9" s="133">
        <v>6128</v>
      </c>
      <c r="K9" s="133">
        <v>11502</v>
      </c>
      <c r="L9" s="133" t="s">
        <v>1</v>
      </c>
    </row>
    <row r="10" spans="1:13" s="52" customFormat="1" ht="20.100000000000001" customHeight="1">
      <c r="A10" s="82" t="s">
        <v>125</v>
      </c>
      <c r="B10" s="168">
        <v>578960</v>
      </c>
      <c r="C10" s="133">
        <v>118780</v>
      </c>
      <c r="D10" s="133">
        <v>19458</v>
      </c>
      <c r="E10" s="133">
        <v>122975</v>
      </c>
      <c r="F10" s="133">
        <v>63480</v>
      </c>
      <c r="G10" s="133" t="s">
        <v>1</v>
      </c>
      <c r="H10" s="133">
        <v>37040</v>
      </c>
      <c r="I10" s="133">
        <v>156962</v>
      </c>
      <c r="J10" s="133">
        <v>24736</v>
      </c>
      <c r="K10" s="133">
        <v>35530</v>
      </c>
      <c r="L10" s="133" t="s">
        <v>1</v>
      </c>
    </row>
    <row r="11" spans="1:13" s="52" customFormat="1" ht="20.100000000000001" customHeight="1">
      <c r="A11" s="83" t="s">
        <v>363</v>
      </c>
      <c r="B11" s="168">
        <v>536220</v>
      </c>
      <c r="C11" s="133">
        <v>114844</v>
      </c>
      <c r="D11" s="133">
        <v>14459</v>
      </c>
      <c r="E11" s="133">
        <v>108049</v>
      </c>
      <c r="F11" s="133">
        <v>63361</v>
      </c>
      <c r="G11" s="133" t="s">
        <v>1</v>
      </c>
      <c r="H11" s="133">
        <v>32655</v>
      </c>
      <c r="I11" s="133">
        <v>156780</v>
      </c>
      <c r="J11" s="133">
        <v>16912</v>
      </c>
      <c r="K11" s="133">
        <v>29160</v>
      </c>
      <c r="L11" s="133" t="s">
        <v>1</v>
      </c>
    </row>
    <row r="12" spans="1:13" s="52" customFormat="1" ht="20.100000000000001" customHeight="1">
      <c r="A12" s="83" t="s">
        <v>126</v>
      </c>
      <c r="B12" s="168">
        <v>20327</v>
      </c>
      <c r="C12" s="133">
        <v>3936</v>
      </c>
      <c r="D12" s="133" t="s">
        <v>1</v>
      </c>
      <c r="E12" s="133">
        <v>8896</v>
      </c>
      <c r="F12" s="133" t="s">
        <v>1</v>
      </c>
      <c r="G12" s="133" t="s">
        <v>1</v>
      </c>
      <c r="H12" s="133">
        <v>4365</v>
      </c>
      <c r="I12" s="133">
        <v>116</v>
      </c>
      <c r="J12" s="133">
        <v>2646</v>
      </c>
      <c r="K12" s="133">
        <v>368</v>
      </c>
      <c r="L12" s="133" t="s">
        <v>1</v>
      </c>
    </row>
    <row r="13" spans="1:13" s="52" customFormat="1" ht="20.100000000000001" customHeight="1">
      <c r="A13" s="83" t="s">
        <v>127</v>
      </c>
      <c r="B13" s="168">
        <v>17650</v>
      </c>
      <c r="C13" s="133">
        <v>1</v>
      </c>
      <c r="D13" s="133">
        <v>3583</v>
      </c>
      <c r="E13" s="133">
        <v>5135</v>
      </c>
      <c r="F13" s="133">
        <v>119</v>
      </c>
      <c r="G13" s="133" t="s">
        <v>1</v>
      </c>
      <c r="H13" s="133">
        <v>19</v>
      </c>
      <c r="I13" s="133">
        <v>12</v>
      </c>
      <c r="J13" s="133">
        <v>4996</v>
      </c>
      <c r="K13" s="133">
        <v>3785</v>
      </c>
      <c r="L13" s="133" t="s">
        <v>1</v>
      </c>
    </row>
    <row r="14" spans="1:13" s="52" customFormat="1" ht="20.100000000000001" customHeight="1">
      <c r="A14" s="83" t="s">
        <v>128</v>
      </c>
      <c r="B14" s="168">
        <v>4426</v>
      </c>
      <c r="C14" s="133" t="s">
        <v>1</v>
      </c>
      <c r="D14" s="133">
        <v>1416</v>
      </c>
      <c r="E14" s="133">
        <v>817</v>
      </c>
      <c r="F14" s="133" t="s">
        <v>1</v>
      </c>
      <c r="G14" s="133" t="s">
        <v>1</v>
      </c>
      <c r="H14" s="133" t="s">
        <v>1</v>
      </c>
      <c r="I14" s="133">
        <v>48</v>
      </c>
      <c r="J14" s="133">
        <v>176</v>
      </c>
      <c r="K14" s="133">
        <v>1970</v>
      </c>
      <c r="L14" s="133" t="s">
        <v>1</v>
      </c>
    </row>
    <row r="15" spans="1:13" s="52" customFormat="1" ht="20.100000000000001" customHeight="1">
      <c r="A15" s="83" t="s">
        <v>129</v>
      </c>
      <c r="B15" s="168">
        <v>338</v>
      </c>
      <c r="C15" s="133" t="s">
        <v>1</v>
      </c>
      <c r="D15" s="133" t="s">
        <v>1</v>
      </c>
      <c r="E15" s="133">
        <v>78</v>
      </c>
      <c r="F15" s="133" t="s">
        <v>1</v>
      </c>
      <c r="G15" s="133" t="s">
        <v>1</v>
      </c>
      <c r="H15" s="133" t="s">
        <v>1</v>
      </c>
      <c r="I15" s="133">
        <v>7</v>
      </c>
      <c r="J15" s="133">
        <v>5</v>
      </c>
      <c r="K15" s="133">
        <v>248</v>
      </c>
      <c r="L15" s="133" t="s">
        <v>1</v>
      </c>
    </row>
    <row r="16" spans="1:13" s="52" customFormat="1" ht="20.100000000000001" customHeight="1">
      <c r="A16" s="83" t="s">
        <v>130</v>
      </c>
      <c r="B16" s="169" t="s">
        <v>1</v>
      </c>
      <c r="C16" s="170" t="s">
        <v>1</v>
      </c>
      <c r="D16" s="170" t="s">
        <v>1</v>
      </c>
      <c r="E16" s="170" t="s">
        <v>1</v>
      </c>
      <c r="F16" s="170" t="s">
        <v>1</v>
      </c>
      <c r="G16" s="170" t="s">
        <v>1</v>
      </c>
      <c r="H16" s="170" t="s">
        <v>1</v>
      </c>
      <c r="I16" s="170" t="s">
        <v>1</v>
      </c>
      <c r="J16" s="170" t="s">
        <v>1</v>
      </c>
      <c r="K16" s="170" t="s">
        <v>1</v>
      </c>
      <c r="L16" s="170" t="s">
        <v>1</v>
      </c>
    </row>
    <row r="17" spans="1:12" s="52" customFormat="1" ht="20.100000000000001" customHeight="1">
      <c r="A17" s="82" t="s">
        <v>131</v>
      </c>
      <c r="B17" s="168">
        <v>19268</v>
      </c>
      <c r="C17" s="133" t="s">
        <v>1</v>
      </c>
      <c r="D17" s="133" t="s">
        <v>1</v>
      </c>
      <c r="E17" s="133">
        <v>14577</v>
      </c>
      <c r="F17" s="133">
        <v>1161</v>
      </c>
      <c r="G17" s="133" t="s">
        <v>1</v>
      </c>
      <c r="H17" s="133" t="s">
        <v>1</v>
      </c>
      <c r="I17" s="133">
        <v>3148</v>
      </c>
      <c r="J17" s="133">
        <v>284</v>
      </c>
      <c r="K17" s="133">
        <v>98</v>
      </c>
      <c r="L17" s="133" t="s">
        <v>1</v>
      </c>
    </row>
    <row r="18" spans="1:12">
      <c r="A18" s="46"/>
      <c r="B18" s="152"/>
      <c r="C18" s="171"/>
      <c r="D18" s="171"/>
      <c r="E18" s="171"/>
      <c r="F18" s="171"/>
      <c r="G18" s="171"/>
      <c r="H18" s="171"/>
      <c r="I18" s="152"/>
      <c r="J18" s="152"/>
      <c r="K18" s="152"/>
      <c r="L18" s="152"/>
    </row>
    <row r="19" spans="1:12" ht="32.25" customHeight="1">
      <c r="A19" s="227" t="s">
        <v>472</v>
      </c>
      <c r="B19" s="227"/>
      <c r="C19" s="227"/>
      <c r="D19" s="227"/>
      <c r="E19" s="227"/>
      <c r="F19" s="227"/>
      <c r="G19" s="227"/>
      <c r="H19" s="227"/>
      <c r="I19" s="227"/>
      <c r="J19" s="227"/>
      <c r="K19" s="227"/>
      <c r="L19" s="227"/>
    </row>
    <row r="20" spans="1:12">
      <c r="A20" s="46"/>
    </row>
    <row r="21" spans="1:12">
      <c r="A21" s="46"/>
    </row>
    <row r="22" spans="1:12">
      <c r="A22" s="46"/>
    </row>
    <row r="23" spans="1:12">
      <c r="A23" s="46"/>
    </row>
    <row r="24" spans="1:12">
      <c r="A24" s="46"/>
    </row>
    <row r="25" spans="1:12">
      <c r="A25" s="46"/>
    </row>
  </sheetData>
  <customSheetViews>
    <customSheetView guid="{92EE075F-A30A-4773-8538-D8BFF6777756}" scale="130" topLeftCell="B1">
      <pane ySplit="4" topLeftCell="A5" activePane="bottomLeft" state="frozen"/>
      <selection pane="bottomLeft" activeCell="K14" sqref="K14"/>
      <pageMargins left="0.31496062992125984" right="0.31496062992125984"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7E44E938-3E16-4DC9-8C32-A857E86BCBC6}" scale="110" showPageBreaks="1">
      <pane ySplit="4" topLeftCell="A5" activePane="bottomLeft" state="frozen"/>
      <selection pane="bottomLeft" activeCell="B5" sqref="B5:L17"/>
      <pageMargins left="0.31496062992125984" right="0.31496062992125984"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topLeftCell="A7">
      <selection activeCell="A10" sqref="A10"/>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4A154268-4067-4D63-BEDE-09A53ACDB4AE}" scale="130">
      <pane ySplit="4" topLeftCell="A5" activePane="bottomLeft" state="frozen"/>
      <selection pane="bottomLeft" activeCell="K14" sqref="K14"/>
      <pageMargins left="0.31496062992125984" right="0.31496062992125984"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2">
    <mergeCell ref="A3:A4"/>
    <mergeCell ref="A19:L19"/>
  </mergeCells>
  <hyperlinks>
    <hyperlink ref="A4" location="ftn1_18.10." display="Земље ЕУ 271)"/>
    <hyperlink ref="A18" location="ftn1_18.10." tooltip="Земље Европске Уније – Аустрија, Белгија, Бугарска, Чешка, Данска, Естонија, Финска, Француска, Грчка, Ирска, Италија, Кипар, Литванија, Летонија, Луксембург, Мађарска, Малта, Холандија, Њемачка, Пољска, Португалија, Румунија, Словачка, Словенија, Шпанија" display="Земље ЕУ 271)"/>
    <hyperlink ref="A22" location="ftn3_18.10." tooltip="Европске земље у развоју – Албанија, Хрватска, БЈР Македонија, Русија, Србија, Црна Гора и остале земље" display="Европске земље у развоју3)"/>
    <hyperlink ref="L2" location="'Листа табела'!A1" display="Листа табела"/>
  </hyperlinks>
  <pageMargins left="0.31496062992125984" right="0.31496062992125984"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5.xml><?xml version="1.0" encoding="utf-8"?>
<worksheet xmlns="http://schemas.openxmlformats.org/spreadsheetml/2006/main" xmlns:r="http://schemas.openxmlformats.org/officeDocument/2006/relationships">
  <sheetPr codeName="Sheet20"/>
  <dimension ref="A1:M25"/>
  <sheetViews>
    <sheetView zoomScale="130" zoomScaleNormal="130" workbookViewId="0">
      <pane ySplit="4" topLeftCell="A5" activePane="bottomLeft" state="frozen"/>
      <selection activeCell="K1" sqref="K1"/>
      <selection pane="bottomLeft" activeCell="I11" sqref="I11"/>
    </sheetView>
  </sheetViews>
  <sheetFormatPr defaultRowHeight="12"/>
  <cols>
    <col min="1" max="1" width="29.42578125" style="1" customWidth="1"/>
    <col min="2" max="2" width="9.140625" style="1" customWidth="1"/>
    <col min="3" max="3" width="9" style="45" customWidth="1"/>
    <col min="4" max="4" width="8.140625" style="45" customWidth="1"/>
    <col min="5" max="5" width="10.7109375" style="45" customWidth="1"/>
    <col min="6" max="6" width="9.7109375" style="45" customWidth="1"/>
    <col min="7" max="7" width="10.7109375" style="45" customWidth="1"/>
    <col min="8" max="8" width="9.5703125" style="45" customWidth="1"/>
    <col min="9" max="10" width="10.7109375" style="1" customWidth="1"/>
    <col min="11" max="11" width="9.7109375" style="1" customWidth="1"/>
    <col min="12" max="12" width="12" style="1" customWidth="1"/>
    <col min="13" max="16384" width="9.140625" style="1"/>
  </cols>
  <sheetData>
    <row r="1" spans="1:13" ht="15.75" customHeight="1">
      <c r="A1" s="98" t="s">
        <v>477</v>
      </c>
    </row>
    <row r="2" spans="1:13" ht="12.75" thickBot="1">
      <c r="A2" s="15" t="s">
        <v>8</v>
      </c>
      <c r="L2" s="8" t="s">
        <v>0</v>
      </c>
    </row>
    <row r="3" spans="1:13" s="75" customFormat="1" ht="62.25" customHeight="1" thickTop="1">
      <c r="A3" s="228"/>
      <c r="B3" s="71" t="s">
        <v>364</v>
      </c>
      <c r="C3" s="72" t="s">
        <v>40</v>
      </c>
      <c r="D3" s="72" t="s">
        <v>41</v>
      </c>
      <c r="E3" s="72" t="s">
        <v>42</v>
      </c>
      <c r="F3" s="72" t="s">
        <v>43</v>
      </c>
      <c r="G3" s="72" t="s">
        <v>44</v>
      </c>
      <c r="H3" s="72" t="s">
        <v>45</v>
      </c>
      <c r="I3" s="72" t="s">
        <v>46</v>
      </c>
      <c r="J3" s="72" t="s">
        <v>47</v>
      </c>
      <c r="K3" s="72" t="s">
        <v>48</v>
      </c>
      <c r="L3" s="73" t="s">
        <v>49</v>
      </c>
      <c r="M3" s="74"/>
    </row>
    <row r="4" spans="1:13" s="80" customFormat="1" ht="9.75">
      <c r="A4" s="229"/>
      <c r="B4" s="76"/>
      <c r="C4" s="77">
        <v>0</v>
      </c>
      <c r="D4" s="77">
        <v>1</v>
      </c>
      <c r="E4" s="77">
        <v>2</v>
      </c>
      <c r="F4" s="77">
        <v>3</v>
      </c>
      <c r="G4" s="77">
        <v>4</v>
      </c>
      <c r="H4" s="77">
        <v>5</v>
      </c>
      <c r="I4" s="78">
        <v>6</v>
      </c>
      <c r="J4" s="78">
        <v>7</v>
      </c>
      <c r="K4" s="78">
        <v>8</v>
      </c>
      <c r="L4" s="79">
        <v>9</v>
      </c>
    </row>
    <row r="5" spans="1:13" s="52" customFormat="1" ht="20.100000000000001" customHeight="1">
      <c r="A5" s="81" t="s">
        <v>2</v>
      </c>
      <c r="B5" s="166">
        <v>4369179</v>
      </c>
      <c r="C5" s="172">
        <v>675273</v>
      </c>
      <c r="D5" s="172">
        <v>96403</v>
      </c>
      <c r="E5" s="172">
        <v>153662</v>
      </c>
      <c r="F5" s="172">
        <v>749713</v>
      </c>
      <c r="G5" s="172">
        <v>18835</v>
      </c>
      <c r="H5" s="172">
        <v>596775</v>
      </c>
      <c r="I5" s="172">
        <v>892212</v>
      </c>
      <c r="J5" s="172">
        <v>759394</v>
      </c>
      <c r="K5" s="172">
        <v>426910</v>
      </c>
      <c r="L5" s="172">
        <v>1</v>
      </c>
    </row>
    <row r="6" spans="1:13" s="52" customFormat="1" ht="20.100000000000001" customHeight="1">
      <c r="A6" s="82" t="s">
        <v>123</v>
      </c>
      <c r="B6" s="168">
        <v>2311936</v>
      </c>
      <c r="C6" s="173">
        <v>304954</v>
      </c>
      <c r="D6" s="173">
        <v>10633</v>
      </c>
      <c r="E6" s="173">
        <v>94980</v>
      </c>
      <c r="F6" s="173">
        <v>64693</v>
      </c>
      <c r="G6" s="173">
        <v>11286</v>
      </c>
      <c r="H6" s="173">
        <v>449133</v>
      </c>
      <c r="I6" s="173">
        <v>640028</v>
      </c>
      <c r="J6" s="173">
        <v>534132</v>
      </c>
      <c r="K6" s="173">
        <v>202098</v>
      </c>
      <c r="L6" s="173" t="s">
        <v>1</v>
      </c>
    </row>
    <row r="7" spans="1:13" s="52" customFormat="1" ht="20.100000000000001" customHeight="1">
      <c r="A7" s="83" t="s">
        <v>468</v>
      </c>
      <c r="B7" s="168">
        <v>2115445</v>
      </c>
      <c r="C7" s="173">
        <v>298476</v>
      </c>
      <c r="D7" s="173">
        <v>10560</v>
      </c>
      <c r="E7" s="173">
        <v>87562</v>
      </c>
      <c r="F7" s="173">
        <v>64208</v>
      </c>
      <c r="G7" s="173">
        <v>5866</v>
      </c>
      <c r="H7" s="173">
        <v>415910</v>
      </c>
      <c r="I7" s="173">
        <v>598106</v>
      </c>
      <c r="J7" s="173">
        <v>459995</v>
      </c>
      <c r="K7" s="173">
        <v>174762</v>
      </c>
      <c r="L7" s="173" t="s">
        <v>1</v>
      </c>
    </row>
    <row r="8" spans="1:13" s="52" customFormat="1" ht="20.100000000000001" customHeight="1">
      <c r="A8" s="83" t="s">
        <v>362</v>
      </c>
      <c r="B8" s="168">
        <v>21241</v>
      </c>
      <c r="C8" s="173">
        <v>675</v>
      </c>
      <c r="D8" s="173" t="s">
        <v>1</v>
      </c>
      <c r="E8" s="173">
        <v>329</v>
      </c>
      <c r="F8" s="173">
        <v>181</v>
      </c>
      <c r="G8" s="173">
        <v>11</v>
      </c>
      <c r="H8" s="173">
        <v>10075</v>
      </c>
      <c r="I8" s="173">
        <v>1674</v>
      </c>
      <c r="J8" s="173">
        <v>4859</v>
      </c>
      <c r="K8" s="173">
        <v>3438</v>
      </c>
      <c r="L8" s="173" t="s">
        <v>1</v>
      </c>
    </row>
    <row r="9" spans="1:13" s="52" customFormat="1" ht="20.100000000000001" customHeight="1">
      <c r="A9" s="83" t="s">
        <v>124</v>
      </c>
      <c r="B9" s="168">
        <v>175250</v>
      </c>
      <c r="C9" s="173">
        <v>5803</v>
      </c>
      <c r="D9" s="173">
        <v>73</v>
      </c>
      <c r="E9" s="173">
        <v>7089</v>
      </c>
      <c r="F9" s="173">
        <v>303</v>
      </c>
      <c r="G9" s="173">
        <v>5410</v>
      </c>
      <c r="H9" s="173">
        <v>23148</v>
      </c>
      <c r="I9" s="173">
        <v>40247</v>
      </c>
      <c r="J9" s="173">
        <v>69279</v>
      </c>
      <c r="K9" s="173">
        <v>23898</v>
      </c>
      <c r="L9" s="173" t="s">
        <v>1</v>
      </c>
    </row>
    <row r="10" spans="1:13" s="52" customFormat="1" ht="20.100000000000001" customHeight="1">
      <c r="A10" s="82" t="s">
        <v>125</v>
      </c>
      <c r="B10" s="168">
        <v>2057242</v>
      </c>
      <c r="C10" s="173">
        <v>370319</v>
      </c>
      <c r="D10" s="173">
        <v>85770</v>
      </c>
      <c r="E10" s="173">
        <v>58682</v>
      </c>
      <c r="F10" s="173">
        <v>685020</v>
      </c>
      <c r="G10" s="173">
        <v>7549</v>
      </c>
      <c r="H10" s="173">
        <v>147642</v>
      </c>
      <c r="I10" s="173">
        <v>252184</v>
      </c>
      <c r="J10" s="173">
        <v>225262</v>
      </c>
      <c r="K10" s="173">
        <v>224811</v>
      </c>
      <c r="L10" s="173">
        <v>1</v>
      </c>
    </row>
    <row r="11" spans="1:13" s="52" customFormat="1" ht="20.100000000000001" customHeight="1">
      <c r="A11" s="83" t="s">
        <v>363</v>
      </c>
      <c r="B11" s="168">
        <v>1547224</v>
      </c>
      <c r="C11" s="173">
        <v>284831</v>
      </c>
      <c r="D11" s="173">
        <v>85250</v>
      </c>
      <c r="E11" s="173">
        <v>30743</v>
      </c>
      <c r="F11" s="173">
        <v>682982</v>
      </c>
      <c r="G11" s="173">
        <v>7356</v>
      </c>
      <c r="H11" s="173">
        <v>127404</v>
      </c>
      <c r="I11" s="173">
        <v>170483</v>
      </c>
      <c r="J11" s="173">
        <v>76378</v>
      </c>
      <c r="K11" s="173">
        <v>81798</v>
      </c>
      <c r="L11" s="173" t="s">
        <v>1</v>
      </c>
    </row>
    <row r="12" spans="1:13" s="52" customFormat="1" ht="20.100000000000001" customHeight="1">
      <c r="A12" s="83" t="s">
        <v>126</v>
      </c>
      <c r="B12" s="168">
        <v>4777</v>
      </c>
      <c r="C12" s="173">
        <v>695</v>
      </c>
      <c r="D12" s="173">
        <v>1</v>
      </c>
      <c r="E12" s="173">
        <v>43</v>
      </c>
      <c r="F12" s="173">
        <v>10</v>
      </c>
      <c r="G12" s="173" t="s">
        <v>1</v>
      </c>
      <c r="H12" s="173">
        <v>3962</v>
      </c>
      <c r="I12" s="173">
        <v>17</v>
      </c>
      <c r="J12" s="173">
        <v>18</v>
      </c>
      <c r="K12" s="173">
        <v>31</v>
      </c>
      <c r="L12" s="173" t="s">
        <v>1</v>
      </c>
    </row>
    <row r="13" spans="1:13" s="52" customFormat="1" ht="20.100000000000001" customHeight="1">
      <c r="A13" s="83" t="s">
        <v>127</v>
      </c>
      <c r="B13" s="168">
        <v>401151</v>
      </c>
      <c r="C13" s="173">
        <v>12827</v>
      </c>
      <c r="D13" s="173">
        <v>124</v>
      </c>
      <c r="E13" s="173">
        <v>9402</v>
      </c>
      <c r="F13" s="173">
        <v>27</v>
      </c>
      <c r="G13" s="173">
        <v>193</v>
      </c>
      <c r="H13" s="173">
        <v>15565</v>
      </c>
      <c r="I13" s="173">
        <v>79135</v>
      </c>
      <c r="J13" s="173">
        <v>143052</v>
      </c>
      <c r="K13" s="173">
        <v>140826</v>
      </c>
      <c r="L13" s="173">
        <v>1</v>
      </c>
    </row>
    <row r="14" spans="1:13" s="52" customFormat="1" ht="20.100000000000001" customHeight="1">
      <c r="A14" s="83" t="s">
        <v>128</v>
      </c>
      <c r="B14" s="168">
        <v>18685</v>
      </c>
      <c r="C14" s="173">
        <v>9872</v>
      </c>
      <c r="D14" s="173">
        <v>54</v>
      </c>
      <c r="E14" s="173">
        <v>5851</v>
      </c>
      <c r="F14" s="173">
        <v>0</v>
      </c>
      <c r="G14" s="173">
        <v>1</v>
      </c>
      <c r="H14" s="173">
        <v>55</v>
      </c>
      <c r="I14" s="173">
        <v>1824</v>
      </c>
      <c r="J14" s="173">
        <v>452</v>
      </c>
      <c r="K14" s="173">
        <v>576</v>
      </c>
      <c r="L14" s="173" t="s">
        <v>1</v>
      </c>
    </row>
    <row r="15" spans="1:13" s="52" customFormat="1" ht="20.100000000000001" customHeight="1">
      <c r="A15" s="83" t="s">
        <v>129</v>
      </c>
      <c r="B15" s="168">
        <v>85405</v>
      </c>
      <c r="C15" s="173">
        <v>62095</v>
      </c>
      <c r="D15" s="173">
        <v>342</v>
      </c>
      <c r="E15" s="173">
        <v>12643</v>
      </c>
      <c r="F15" s="173">
        <v>2001</v>
      </c>
      <c r="G15" s="173" t="s">
        <v>1</v>
      </c>
      <c r="H15" s="173">
        <v>656</v>
      </c>
      <c r="I15" s="173">
        <v>725</v>
      </c>
      <c r="J15" s="173">
        <v>5363</v>
      </c>
      <c r="K15" s="173">
        <v>1580</v>
      </c>
      <c r="L15" s="173" t="s">
        <v>1</v>
      </c>
    </row>
    <row r="16" spans="1:13" s="52" customFormat="1" ht="20.100000000000001" customHeight="1">
      <c r="A16" s="83" t="s">
        <v>130</v>
      </c>
      <c r="B16" s="168">
        <v>0</v>
      </c>
      <c r="C16" s="173" t="s">
        <v>1</v>
      </c>
      <c r="D16" s="173" t="s">
        <v>1</v>
      </c>
      <c r="E16" s="173" t="s">
        <v>1</v>
      </c>
      <c r="F16" s="173" t="s">
        <v>1</v>
      </c>
      <c r="G16" s="173" t="s">
        <v>1</v>
      </c>
      <c r="H16" s="173" t="s">
        <v>1</v>
      </c>
      <c r="I16" s="173" t="s">
        <v>1</v>
      </c>
      <c r="J16" s="173">
        <v>0</v>
      </c>
      <c r="K16" s="173" t="s">
        <v>1</v>
      </c>
      <c r="L16" s="173" t="s">
        <v>1</v>
      </c>
    </row>
    <row r="17" spans="1:12" s="52" customFormat="1" ht="20.100000000000001" customHeight="1">
      <c r="A17" s="82" t="s">
        <v>131</v>
      </c>
      <c r="B17" s="168">
        <v>0</v>
      </c>
      <c r="C17" s="173">
        <v>0</v>
      </c>
      <c r="D17" s="173" t="s">
        <v>1</v>
      </c>
      <c r="E17" s="173" t="s">
        <v>1</v>
      </c>
      <c r="F17" s="173" t="s">
        <v>1</v>
      </c>
      <c r="G17" s="173" t="s">
        <v>1</v>
      </c>
      <c r="H17" s="173" t="s">
        <v>1</v>
      </c>
      <c r="I17" s="173">
        <v>0</v>
      </c>
      <c r="J17" s="173" t="s">
        <v>1</v>
      </c>
      <c r="K17" s="173" t="s">
        <v>1</v>
      </c>
      <c r="L17" s="173" t="s">
        <v>1</v>
      </c>
    </row>
    <row r="18" spans="1:12">
      <c r="A18" s="46"/>
    </row>
    <row r="19" spans="1:12" ht="29.25" customHeight="1">
      <c r="A19" s="227" t="s">
        <v>472</v>
      </c>
      <c r="B19" s="227"/>
      <c r="C19" s="227"/>
      <c r="D19" s="227"/>
      <c r="E19" s="227"/>
      <c r="F19" s="227"/>
      <c r="G19" s="227"/>
      <c r="H19" s="227"/>
      <c r="I19" s="227"/>
      <c r="J19" s="227"/>
      <c r="K19" s="227"/>
      <c r="L19" s="227"/>
    </row>
    <row r="20" spans="1:12">
      <c r="A20" s="46"/>
    </row>
    <row r="21" spans="1:12">
      <c r="A21" s="46"/>
    </row>
    <row r="22" spans="1:12">
      <c r="A22" s="46"/>
    </row>
    <row r="23" spans="1:12">
      <c r="A23" s="46"/>
    </row>
    <row r="24" spans="1:12">
      <c r="A24" s="46"/>
    </row>
    <row r="25" spans="1:12">
      <c r="A25" s="46"/>
    </row>
  </sheetData>
  <customSheetViews>
    <customSheetView guid="{92EE075F-A30A-4773-8538-D8BFF6777756}" scale="130" topLeftCell="K1">
      <pane ySplit="4" topLeftCell="A5" activePane="bottomLeft" state="frozen"/>
      <selection pane="bottomLeft" activeCell="G16" sqref="G16"/>
      <pageMargins left="0.31496062992125984" right="0.31496062992125984"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7E44E938-3E16-4DC9-8C32-A857E86BCBC6}" scale="120" showPageBreaks="1">
      <pane ySplit="4" topLeftCell="A5" activePane="bottomLeft" state="frozen"/>
      <selection pane="bottomLeft" activeCell="L14" sqref="L14"/>
      <pageMargins left="0.31496062992125984" right="0.31496062992125984"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topLeftCell="C7">
      <selection activeCell="A9" sqref="A9"/>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4A154268-4067-4D63-BEDE-09A53ACDB4AE}" scale="130">
      <pane ySplit="4" topLeftCell="A5" activePane="bottomLeft" state="frozen"/>
      <selection pane="bottomLeft" activeCell="G16" sqref="G16"/>
      <pageMargins left="0.31496062992125984" right="0.31496062992125984"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2">
    <mergeCell ref="A3:A4"/>
    <mergeCell ref="A19:L19"/>
  </mergeCells>
  <hyperlinks>
    <hyperlink ref="A4" location="ftn1_18.10." display="Земље ЕУ 271)"/>
    <hyperlink ref="A18" location="ftn1_18.10." tooltip="Земље Европске Уније – Аустрија, Белгија, Бугарска, Чешка, Данска, Естонија, Финска, Француска, Грчка, Ирска, Италија, Кипар, Литванија, Летонија, Луксембург, Мађарска, Малта, Холандија, Њемачка, Пољска, Португалија, Румунија, Словачка, Словенија, Шпанија" display="Земље ЕУ 271)"/>
    <hyperlink ref="A22" location="ftn3_18.10." tooltip="Европске земље у развоју – Албанија, Хрватска, БЈР Македонија, Русија, Србија, Црна Гора и остале земље" display="Европске земље у развоју3)"/>
    <hyperlink ref="L2" location="'Листа табела'!A1" display="Листа табела"/>
  </hyperlinks>
  <pageMargins left="0.31496062992125984" right="0.31496062992125984"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6.xml><?xml version="1.0" encoding="utf-8"?>
<worksheet xmlns="http://schemas.openxmlformats.org/spreadsheetml/2006/main" xmlns:r="http://schemas.openxmlformats.org/officeDocument/2006/relationships">
  <sheetPr codeName="Sheet11"/>
  <dimension ref="A1:K53"/>
  <sheetViews>
    <sheetView zoomScale="130" zoomScaleNormal="130" workbookViewId="0">
      <pane ySplit="4" topLeftCell="A5" activePane="bottomLeft" state="frozen"/>
      <selection pane="bottomLeft" activeCell="L5" sqref="L5"/>
    </sheetView>
  </sheetViews>
  <sheetFormatPr defaultRowHeight="12"/>
  <cols>
    <col min="1" max="1" width="25.85546875" style="1" customWidth="1"/>
    <col min="2" max="5" width="7.7109375" style="1" customWidth="1"/>
    <col min="6" max="6" width="7.7109375" style="4" customWidth="1"/>
    <col min="7" max="11" width="7.7109375" style="1" customWidth="1"/>
    <col min="12" max="16384" width="9.140625" style="1"/>
  </cols>
  <sheetData>
    <row r="1" spans="1:11">
      <c r="A1" s="3" t="s">
        <v>460</v>
      </c>
      <c r="F1" s="1"/>
    </row>
    <row r="2" spans="1:11" ht="12.75" thickBot="1">
      <c r="A2" s="15" t="s">
        <v>8</v>
      </c>
      <c r="F2" s="1"/>
      <c r="K2" s="8" t="s">
        <v>0</v>
      </c>
    </row>
    <row r="3" spans="1:11" s="52" customFormat="1" ht="18.75" customHeight="1" thickTop="1">
      <c r="A3" s="210" t="s">
        <v>3</v>
      </c>
      <c r="B3" s="232" t="s">
        <v>9</v>
      </c>
      <c r="C3" s="233"/>
      <c r="D3" s="233"/>
      <c r="E3" s="233"/>
      <c r="F3" s="233"/>
      <c r="G3" s="233"/>
      <c r="H3" s="233"/>
      <c r="I3" s="233"/>
      <c r="J3" s="233"/>
      <c r="K3" s="233"/>
    </row>
    <row r="4" spans="1:11" s="52" customFormat="1" ht="18.75" customHeight="1">
      <c r="A4" s="231"/>
      <c r="B4" s="135">
        <v>2006</v>
      </c>
      <c r="C4" s="135">
        <v>2007</v>
      </c>
      <c r="D4" s="135">
        <v>2008</v>
      </c>
      <c r="E4" s="136">
        <v>2009</v>
      </c>
      <c r="F4" s="136">
        <v>2010</v>
      </c>
      <c r="G4" s="136">
        <v>2011</v>
      </c>
      <c r="H4" s="136">
        <v>2012</v>
      </c>
      <c r="I4" s="136">
        <v>2013</v>
      </c>
      <c r="J4" s="136">
        <v>2014</v>
      </c>
      <c r="K4" s="136">
        <v>2015</v>
      </c>
    </row>
    <row r="5" spans="1:11" s="52" customFormat="1" ht="17.100000000000001" customHeight="1">
      <c r="A5" s="58" t="s">
        <v>2</v>
      </c>
      <c r="B5" s="59">
        <v>1540236</v>
      </c>
      <c r="C5" s="59">
        <v>1671601</v>
      </c>
      <c r="D5" s="59">
        <v>1921837</v>
      </c>
      <c r="E5" s="60">
        <v>1672915</v>
      </c>
      <c r="F5" s="47">
        <v>2177809</v>
      </c>
      <c r="G5" s="47">
        <v>2560808</v>
      </c>
      <c r="H5" s="137">
        <v>2374737</v>
      </c>
      <c r="I5" s="137">
        <v>2604090</v>
      </c>
      <c r="J5" s="137">
        <v>2692013</v>
      </c>
      <c r="K5" s="137">
        <v>2613924</v>
      </c>
    </row>
    <row r="6" spans="1:11" s="52" customFormat="1" ht="17.100000000000001" customHeight="1">
      <c r="A6" s="62" t="s">
        <v>132</v>
      </c>
      <c r="B6" s="59">
        <v>1083</v>
      </c>
      <c r="C6" s="59">
        <v>1800</v>
      </c>
      <c r="D6" s="59">
        <v>980</v>
      </c>
      <c r="E6" s="60">
        <v>760</v>
      </c>
      <c r="F6" s="47">
        <v>3230</v>
      </c>
      <c r="G6" s="47">
        <v>2084</v>
      </c>
      <c r="H6" s="137">
        <v>1972</v>
      </c>
      <c r="I6" s="137">
        <v>4824</v>
      </c>
      <c r="J6" s="137">
        <v>2005</v>
      </c>
      <c r="K6" s="137">
        <v>4176</v>
      </c>
    </row>
    <row r="7" spans="1:11" s="52" customFormat="1" ht="17.100000000000001" customHeight="1">
      <c r="A7" s="62" t="s">
        <v>380</v>
      </c>
      <c r="B7" s="59">
        <v>367</v>
      </c>
      <c r="C7" s="59">
        <v>209</v>
      </c>
      <c r="D7" s="59">
        <v>433</v>
      </c>
      <c r="E7" s="60">
        <v>473</v>
      </c>
      <c r="F7" s="47">
        <v>738</v>
      </c>
      <c r="G7" s="47">
        <v>1063</v>
      </c>
      <c r="H7" s="137">
        <v>941</v>
      </c>
      <c r="I7" s="137">
        <v>877</v>
      </c>
      <c r="J7" s="137">
        <v>1307</v>
      </c>
      <c r="K7" s="137">
        <v>1092</v>
      </c>
    </row>
    <row r="8" spans="1:11" s="52" customFormat="1" ht="17.100000000000001" customHeight="1">
      <c r="A8" s="62" t="s">
        <v>133</v>
      </c>
      <c r="B8" s="59">
        <v>67159</v>
      </c>
      <c r="C8" s="59">
        <v>99035</v>
      </c>
      <c r="D8" s="59">
        <v>115082</v>
      </c>
      <c r="E8" s="60">
        <v>103725</v>
      </c>
      <c r="F8" s="47">
        <v>130415</v>
      </c>
      <c r="G8" s="47">
        <v>198558</v>
      </c>
      <c r="H8" s="137">
        <v>225532</v>
      </c>
      <c r="I8" s="137">
        <v>213769</v>
      </c>
      <c r="J8" s="137">
        <v>212166</v>
      </c>
      <c r="K8" s="137">
        <v>220977</v>
      </c>
    </row>
    <row r="9" spans="1:11" s="52" customFormat="1" ht="17.100000000000001" customHeight="1">
      <c r="A9" s="62" t="s">
        <v>134</v>
      </c>
      <c r="B9" s="59">
        <v>3640</v>
      </c>
      <c r="C9" s="59">
        <v>5080</v>
      </c>
      <c r="D9" s="59">
        <v>8626</v>
      </c>
      <c r="E9" s="60">
        <v>6469</v>
      </c>
      <c r="F9" s="47">
        <v>8071</v>
      </c>
      <c r="G9" s="47">
        <v>9754</v>
      </c>
      <c r="H9" s="137">
        <v>8724</v>
      </c>
      <c r="I9" s="137">
        <v>11918</v>
      </c>
      <c r="J9" s="137">
        <v>13147</v>
      </c>
      <c r="K9" s="137">
        <v>13705</v>
      </c>
    </row>
    <row r="10" spans="1:11" s="52" customFormat="1" ht="17.100000000000001" customHeight="1">
      <c r="A10" s="62" t="s">
        <v>135</v>
      </c>
      <c r="B10" s="59">
        <v>9638</v>
      </c>
      <c r="C10" s="59">
        <v>12030</v>
      </c>
      <c r="D10" s="59">
        <v>17835</v>
      </c>
      <c r="E10" s="60">
        <v>14237</v>
      </c>
      <c r="F10" s="47">
        <v>16330</v>
      </c>
      <c r="G10" s="47">
        <v>20034</v>
      </c>
      <c r="H10" s="137">
        <v>22411</v>
      </c>
      <c r="I10" s="137">
        <v>20310</v>
      </c>
      <c r="J10" s="137">
        <v>25566</v>
      </c>
      <c r="K10" s="137">
        <v>32652</v>
      </c>
    </row>
    <row r="11" spans="1:11" s="52" customFormat="1" ht="17.100000000000001" customHeight="1">
      <c r="A11" s="62" t="s">
        <v>136</v>
      </c>
      <c r="B11" s="59" t="s">
        <v>1</v>
      </c>
      <c r="C11" s="59">
        <v>13</v>
      </c>
      <c r="D11" s="59">
        <v>249</v>
      </c>
      <c r="E11" s="60">
        <v>5609</v>
      </c>
      <c r="F11" s="47" t="s">
        <v>1</v>
      </c>
      <c r="G11" s="47" t="s">
        <v>1</v>
      </c>
      <c r="H11" s="137" t="s">
        <v>1</v>
      </c>
      <c r="I11" s="137" t="s">
        <v>1</v>
      </c>
      <c r="J11" s="137" t="s">
        <v>1</v>
      </c>
      <c r="K11" s="137" t="s">
        <v>1</v>
      </c>
    </row>
    <row r="12" spans="1:11" s="52" customFormat="1" ht="17.100000000000001" customHeight="1">
      <c r="A12" s="62" t="s">
        <v>137</v>
      </c>
      <c r="B12" s="59">
        <v>6325</v>
      </c>
      <c r="C12" s="59">
        <v>8391</v>
      </c>
      <c r="D12" s="59">
        <v>7957</v>
      </c>
      <c r="E12" s="60">
        <v>795</v>
      </c>
      <c r="F12" s="47">
        <v>4973</v>
      </c>
      <c r="G12" s="47">
        <v>5247</v>
      </c>
      <c r="H12" s="137">
        <v>15216</v>
      </c>
      <c r="I12" s="137">
        <v>33077</v>
      </c>
      <c r="J12" s="137">
        <v>46328</v>
      </c>
      <c r="K12" s="137">
        <v>38924</v>
      </c>
    </row>
    <row r="13" spans="1:11" s="52" customFormat="1" ht="17.100000000000001" customHeight="1">
      <c r="A13" s="62" t="s">
        <v>138</v>
      </c>
      <c r="B13" s="59">
        <v>8944</v>
      </c>
      <c r="C13" s="59">
        <v>12826</v>
      </c>
      <c r="D13" s="59">
        <v>20860</v>
      </c>
      <c r="E13" s="60">
        <v>14825</v>
      </c>
      <c r="F13" s="47">
        <v>12508</v>
      </c>
      <c r="G13" s="47">
        <v>13824</v>
      </c>
      <c r="H13" s="137">
        <v>17344</v>
      </c>
      <c r="I13" s="137">
        <v>16625</v>
      </c>
      <c r="J13" s="137">
        <v>19683</v>
      </c>
      <c r="K13" s="137">
        <v>34071</v>
      </c>
    </row>
    <row r="14" spans="1:11" s="52" customFormat="1" ht="17.100000000000001" customHeight="1">
      <c r="A14" s="62" t="s">
        <v>139</v>
      </c>
      <c r="B14" s="59">
        <v>13664</v>
      </c>
      <c r="C14" s="59">
        <v>7982</v>
      </c>
      <c r="D14" s="59">
        <v>5757</v>
      </c>
      <c r="E14" s="60">
        <v>2705</v>
      </c>
      <c r="F14" s="47">
        <v>3661</v>
      </c>
      <c r="G14" s="47">
        <v>1184</v>
      </c>
      <c r="H14" s="137">
        <v>2193</v>
      </c>
      <c r="I14" s="137">
        <v>1690</v>
      </c>
      <c r="J14" s="137">
        <v>1265</v>
      </c>
      <c r="K14" s="137">
        <v>2118</v>
      </c>
    </row>
    <row r="15" spans="1:11" s="52" customFormat="1" ht="17.100000000000001" customHeight="1">
      <c r="A15" s="62" t="s">
        <v>140</v>
      </c>
      <c r="B15" s="59">
        <v>1737</v>
      </c>
      <c r="C15" s="59">
        <v>4716</v>
      </c>
      <c r="D15" s="59">
        <v>4007</v>
      </c>
      <c r="E15" s="60">
        <v>3165</v>
      </c>
      <c r="F15" s="47">
        <v>2518</v>
      </c>
      <c r="G15" s="47">
        <v>2228</v>
      </c>
      <c r="H15" s="137">
        <v>3208</v>
      </c>
      <c r="I15" s="137">
        <v>2769</v>
      </c>
      <c r="J15" s="137">
        <v>3040</v>
      </c>
      <c r="K15" s="137">
        <v>3702</v>
      </c>
    </row>
    <row r="16" spans="1:11" s="52" customFormat="1" ht="17.100000000000001" customHeight="1">
      <c r="A16" s="161" t="s">
        <v>481</v>
      </c>
      <c r="B16" s="59">
        <v>554</v>
      </c>
      <c r="C16" s="59">
        <v>1148</v>
      </c>
      <c r="D16" s="59">
        <v>628</v>
      </c>
      <c r="E16" s="60">
        <v>483</v>
      </c>
      <c r="F16" s="47">
        <v>477</v>
      </c>
      <c r="G16" s="47">
        <v>236</v>
      </c>
      <c r="H16" s="137">
        <v>174</v>
      </c>
      <c r="I16" s="137">
        <v>703</v>
      </c>
      <c r="J16" s="137">
        <v>381</v>
      </c>
      <c r="K16" s="137">
        <v>462</v>
      </c>
    </row>
    <row r="17" spans="1:11" s="52" customFormat="1" ht="17.100000000000001" customHeight="1">
      <c r="A17" s="62" t="s">
        <v>4</v>
      </c>
      <c r="B17" s="59">
        <v>251586</v>
      </c>
      <c r="C17" s="59">
        <v>282899</v>
      </c>
      <c r="D17" s="59">
        <v>320444</v>
      </c>
      <c r="E17" s="60">
        <v>303762</v>
      </c>
      <c r="F17" s="47">
        <v>340505</v>
      </c>
      <c r="G17" s="47">
        <v>372771</v>
      </c>
      <c r="H17" s="137">
        <v>380676</v>
      </c>
      <c r="I17" s="137">
        <v>413354</v>
      </c>
      <c r="J17" s="137">
        <v>492792</v>
      </c>
      <c r="K17" s="137">
        <v>477619</v>
      </c>
    </row>
    <row r="18" spans="1:11" s="52" customFormat="1" ht="17.100000000000001" customHeight="1">
      <c r="A18" s="62" t="s">
        <v>469</v>
      </c>
      <c r="B18" s="59">
        <v>36.731120000000004</v>
      </c>
      <c r="C18" s="59">
        <v>2.503E-2</v>
      </c>
      <c r="D18" s="59">
        <v>13.423249999999999</v>
      </c>
      <c r="E18" s="59">
        <v>2.3997899999999999</v>
      </c>
      <c r="F18" s="59">
        <v>6.86416</v>
      </c>
      <c r="G18" s="59" t="s">
        <v>1</v>
      </c>
      <c r="H18" s="59">
        <v>148.68180000000001</v>
      </c>
      <c r="I18" s="59">
        <v>565.01985000000002</v>
      </c>
      <c r="J18" s="59">
        <v>4553</v>
      </c>
      <c r="K18" s="59">
        <v>3699</v>
      </c>
    </row>
    <row r="19" spans="1:11" s="52" customFormat="1" ht="17.100000000000001" customHeight="1">
      <c r="A19" s="62" t="s">
        <v>141</v>
      </c>
      <c r="B19" s="59">
        <v>3913</v>
      </c>
      <c r="C19" s="59">
        <v>4141</v>
      </c>
      <c r="D19" s="59">
        <v>5431</v>
      </c>
      <c r="E19" s="60">
        <v>3454</v>
      </c>
      <c r="F19" s="47">
        <v>4317</v>
      </c>
      <c r="G19" s="47">
        <v>5293</v>
      </c>
      <c r="H19" s="137">
        <v>6373</v>
      </c>
      <c r="I19" s="137">
        <v>5744</v>
      </c>
      <c r="J19" s="137">
        <v>5943</v>
      </c>
      <c r="K19" s="137">
        <v>5951</v>
      </c>
    </row>
    <row r="20" spans="1:11" s="52" customFormat="1" ht="17.100000000000001" customHeight="1">
      <c r="A20" s="62" t="s">
        <v>142</v>
      </c>
      <c r="B20" s="59">
        <v>0</v>
      </c>
      <c r="C20" s="59">
        <v>61</v>
      </c>
      <c r="D20" s="59">
        <v>206</v>
      </c>
      <c r="E20" s="60">
        <v>2952</v>
      </c>
      <c r="F20" s="47">
        <v>6040</v>
      </c>
      <c r="G20" s="47">
        <v>4121</v>
      </c>
      <c r="H20" s="137">
        <v>4205</v>
      </c>
      <c r="I20" s="137">
        <v>4081</v>
      </c>
      <c r="J20" s="137">
        <v>5511</v>
      </c>
      <c r="K20" s="137">
        <v>9875</v>
      </c>
    </row>
    <row r="21" spans="1:11" s="52" customFormat="1" ht="17.100000000000001" customHeight="1">
      <c r="A21" s="62" t="s">
        <v>143</v>
      </c>
      <c r="B21" s="59">
        <v>562</v>
      </c>
      <c r="C21" s="59">
        <v>797</v>
      </c>
      <c r="D21" s="59">
        <v>679</v>
      </c>
      <c r="E21" s="60">
        <v>762</v>
      </c>
      <c r="F21" s="47">
        <v>4952</v>
      </c>
      <c r="G21" s="47">
        <v>3711</v>
      </c>
      <c r="H21" s="137">
        <v>21695</v>
      </c>
      <c r="I21" s="137">
        <v>852</v>
      </c>
      <c r="J21" s="137">
        <v>488</v>
      </c>
      <c r="K21" s="137">
        <v>1394</v>
      </c>
    </row>
    <row r="22" spans="1:11" s="52" customFormat="1" ht="17.100000000000001" customHeight="1">
      <c r="A22" s="62" t="s">
        <v>427</v>
      </c>
      <c r="B22" s="137" t="s">
        <v>1</v>
      </c>
      <c r="C22" s="137" t="s">
        <v>1</v>
      </c>
      <c r="D22" s="137">
        <v>38</v>
      </c>
      <c r="E22" s="137" t="s">
        <v>1</v>
      </c>
      <c r="F22" s="137">
        <v>1749</v>
      </c>
      <c r="G22" s="137">
        <v>1979</v>
      </c>
      <c r="H22" s="137">
        <v>1960</v>
      </c>
      <c r="I22" s="137">
        <v>2277</v>
      </c>
      <c r="J22" s="137">
        <v>827</v>
      </c>
      <c r="K22" s="137">
        <v>971</v>
      </c>
    </row>
    <row r="23" spans="1:11" s="52" customFormat="1" ht="17.100000000000001" customHeight="1">
      <c r="A23" s="64" t="s">
        <v>367</v>
      </c>
      <c r="B23" s="50" t="s">
        <v>1</v>
      </c>
      <c r="C23" s="50">
        <v>15</v>
      </c>
      <c r="D23" s="50" t="s">
        <v>1</v>
      </c>
      <c r="E23" s="50" t="s">
        <v>1</v>
      </c>
      <c r="F23" s="50">
        <v>4293</v>
      </c>
      <c r="G23" s="50">
        <v>2570</v>
      </c>
      <c r="H23" s="137">
        <v>1589</v>
      </c>
      <c r="I23" s="137">
        <v>2687</v>
      </c>
      <c r="J23" s="137">
        <v>177</v>
      </c>
      <c r="K23" s="137">
        <v>521</v>
      </c>
    </row>
    <row r="24" spans="1:11" s="52" customFormat="1" ht="17.100000000000001" customHeight="1">
      <c r="A24" s="62" t="s">
        <v>144</v>
      </c>
      <c r="B24" s="59">
        <v>226</v>
      </c>
      <c r="C24" s="59">
        <v>52</v>
      </c>
      <c r="D24" s="59">
        <v>325</v>
      </c>
      <c r="E24" s="60">
        <v>24888</v>
      </c>
      <c r="F24" s="47">
        <v>1666</v>
      </c>
      <c r="G24" s="47">
        <v>11976</v>
      </c>
      <c r="H24" s="137">
        <v>1252</v>
      </c>
      <c r="I24" s="137">
        <v>975</v>
      </c>
      <c r="J24" s="137">
        <v>178</v>
      </c>
      <c r="K24" s="137">
        <v>233</v>
      </c>
    </row>
    <row r="25" spans="1:11" s="52" customFormat="1" ht="17.100000000000001" customHeight="1">
      <c r="A25" s="62" t="s">
        <v>145</v>
      </c>
      <c r="B25" s="59">
        <v>393</v>
      </c>
      <c r="C25" s="59">
        <v>518</v>
      </c>
      <c r="D25" s="59">
        <v>725</v>
      </c>
      <c r="E25" s="60">
        <v>91</v>
      </c>
      <c r="F25" s="47">
        <v>343</v>
      </c>
      <c r="G25" s="47">
        <v>1272</v>
      </c>
      <c r="H25" s="137">
        <v>270</v>
      </c>
      <c r="I25" s="137">
        <v>489</v>
      </c>
      <c r="J25" s="137">
        <v>210</v>
      </c>
      <c r="K25" s="137">
        <v>1145</v>
      </c>
    </row>
    <row r="26" spans="1:11" s="52" customFormat="1" ht="17.100000000000001" customHeight="1">
      <c r="A26" s="62" t="s">
        <v>146</v>
      </c>
      <c r="B26" s="59">
        <v>9193</v>
      </c>
      <c r="C26" s="59">
        <v>17060</v>
      </c>
      <c r="D26" s="59">
        <v>29632</v>
      </c>
      <c r="E26" s="60">
        <v>30603</v>
      </c>
      <c r="F26" s="47">
        <v>28703</v>
      </c>
      <c r="G26" s="47">
        <v>60668</v>
      </c>
      <c r="H26" s="137">
        <v>42762</v>
      </c>
      <c r="I26" s="137">
        <v>58157</v>
      </c>
      <c r="J26" s="137">
        <v>81965</v>
      </c>
      <c r="K26" s="137">
        <v>69781</v>
      </c>
    </row>
    <row r="27" spans="1:11" s="52" customFormat="1" ht="17.100000000000001" customHeight="1">
      <c r="A27" s="62" t="s">
        <v>5</v>
      </c>
      <c r="B27" s="59">
        <v>413</v>
      </c>
      <c r="C27" s="59">
        <v>484</v>
      </c>
      <c r="D27" s="59">
        <v>1300</v>
      </c>
      <c r="E27" s="60">
        <v>913</v>
      </c>
      <c r="F27" s="47">
        <v>1782</v>
      </c>
      <c r="G27" s="47">
        <v>1354</v>
      </c>
      <c r="H27" s="137">
        <v>673</v>
      </c>
      <c r="I27" s="137">
        <v>843</v>
      </c>
      <c r="J27" s="137">
        <v>1347</v>
      </c>
      <c r="K27" s="137">
        <v>1084</v>
      </c>
    </row>
    <row r="28" spans="1:11" s="52" customFormat="1" ht="17.100000000000001" customHeight="1">
      <c r="A28" s="62" t="s">
        <v>6</v>
      </c>
      <c r="B28" s="59">
        <v>147634</v>
      </c>
      <c r="C28" s="59">
        <v>161553</v>
      </c>
      <c r="D28" s="59">
        <v>177594</v>
      </c>
      <c r="E28" s="60">
        <v>143824</v>
      </c>
      <c r="F28" s="47">
        <v>181613</v>
      </c>
      <c r="G28" s="47">
        <v>208726</v>
      </c>
      <c r="H28" s="137">
        <v>197076</v>
      </c>
      <c r="I28" s="137">
        <v>263328</v>
      </c>
      <c r="J28" s="137">
        <v>251181</v>
      </c>
      <c r="K28" s="137">
        <v>276714</v>
      </c>
    </row>
    <row r="29" spans="1:11" s="52" customFormat="1" ht="17.100000000000001" customHeight="1">
      <c r="A29" s="62" t="s">
        <v>148</v>
      </c>
      <c r="B29" s="59">
        <v>64317</v>
      </c>
      <c r="C29" s="59">
        <v>43468</v>
      </c>
      <c r="D29" s="59">
        <v>35650</v>
      </c>
      <c r="E29" s="60">
        <v>22778</v>
      </c>
      <c r="F29" s="47">
        <v>24658</v>
      </c>
      <c r="G29" s="47">
        <v>47310</v>
      </c>
      <c r="H29" s="137">
        <v>49477</v>
      </c>
      <c r="I29" s="137">
        <v>34998</v>
      </c>
      <c r="J29" s="137">
        <v>31438</v>
      </c>
      <c r="K29" s="137">
        <v>22054</v>
      </c>
    </row>
    <row r="30" spans="1:11" s="52" customFormat="1" ht="17.100000000000001" customHeight="1">
      <c r="A30" s="62" t="s">
        <v>150</v>
      </c>
      <c r="B30" s="59">
        <v>64745</v>
      </c>
      <c r="C30" s="59">
        <v>45443</v>
      </c>
      <c r="D30" s="59">
        <v>57773</v>
      </c>
      <c r="E30" s="60">
        <v>13108</v>
      </c>
      <c r="F30" s="47">
        <v>17222</v>
      </c>
      <c r="G30" s="47">
        <v>10949</v>
      </c>
      <c r="H30" s="137">
        <v>14665</v>
      </c>
      <c r="I30" s="137">
        <v>30254</v>
      </c>
      <c r="J30" s="137">
        <v>24123</v>
      </c>
      <c r="K30" s="137">
        <v>30933</v>
      </c>
    </row>
    <row r="31" spans="1:11" s="52" customFormat="1" ht="17.100000000000001" customHeight="1">
      <c r="A31" s="62" t="s">
        <v>151</v>
      </c>
      <c r="B31" s="59">
        <v>798</v>
      </c>
      <c r="C31" s="59">
        <v>1286</v>
      </c>
      <c r="D31" s="59">
        <v>2500</v>
      </c>
      <c r="E31" s="60">
        <v>3221</v>
      </c>
      <c r="F31" s="47">
        <v>3552</v>
      </c>
      <c r="G31" s="47">
        <v>4037</v>
      </c>
      <c r="H31" s="137">
        <v>4169</v>
      </c>
      <c r="I31" s="137">
        <v>4915</v>
      </c>
      <c r="J31" s="137">
        <v>9924</v>
      </c>
      <c r="K31" s="137">
        <v>22664</v>
      </c>
    </row>
    <row r="32" spans="1:11" s="52" customFormat="1" ht="17.100000000000001" customHeight="1">
      <c r="A32" s="62" t="s">
        <v>152</v>
      </c>
      <c r="B32" s="59">
        <v>171396</v>
      </c>
      <c r="C32" s="59">
        <v>138457</v>
      </c>
      <c r="D32" s="59">
        <v>99094</v>
      </c>
      <c r="E32" s="60">
        <v>11513</v>
      </c>
      <c r="F32" s="47">
        <v>10856</v>
      </c>
      <c r="G32" s="47">
        <v>12124</v>
      </c>
      <c r="H32" s="137">
        <v>13931</v>
      </c>
      <c r="I32" s="137">
        <v>9603</v>
      </c>
      <c r="J32" s="137">
        <v>12560</v>
      </c>
      <c r="K32" s="137">
        <v>12557</v>
      </c>
    </row>
    <row r="33" spans="1:11" s="52" customFormat="1" ht="17.100000000000001" customHeight="1">
      <c r="A33" s="62" t="s">
        <v>381</v>
      </c>
      <c r="B33" s="59" t="s">
        <v>1</v>
      </c>
      <c r="C33" s="59" t="s">
        <v>1</v>
      </c>
      <c r="D33" s="59" t="s">
        <v>1</v>
      </c>
      <c r="E33" s="60">
        <v>807</v>
      </c>
      <c r="F33" s="47">
        <v>1650</v>
      </c>
      <c r="G33" s="47">
        <v>1680</v>
      </c>
      <c r="H33" s="137">
        <v>1200</v>
      </c>
      <c r="I33" s="137">
        <v>1643</v>
      </c>
      <c r="J33" s="137">
        <v>709</v>
      </c>
      <c r="K33" s="137">
        <v>98</v>
      </c>
    </row>
    <row r="34" spans="1:11" s="52" customFormat="1" ht="17.100000000000001" customHeight="1">
      <c r="A34" s="62" t="s">
        <v>428</v>
      </c>
      <c r="B34" s="137" t="s">
        <v>1</v>
      </c>
      <c r="C34" s="137">
        <v>551</v>
      </c>
      <c r="D34" s="137" t="s">
        <v>1</v>
      </c>
      <c r="E34" s="137">
        <v>467</v>
      </c>
      <c r="F34" s="137">
        <v>1923</v>
      </c>
      <c r="G34" s="137">
        <v>24</v>
      </c>
      <c r="H34" s="137">
        <v>2359</v>
      </c>
      <c r="I34" s="137">
        <v>1535</v>
      </c>
      <c r="J34" s="137">
        <v>256</v>
      </c>
      <c r="K34" s="137">
        <v>4109</v>
      </c>
    </row>
    <row r="35" spans="1:11" s="52" customFormat="1" ht="17.100000000000001" customHeight="1">
      <c r="A35" s="62" t="s">
        <v>153</v>
      </c>
      <c r="B35" s="59">
        <v>107</v>
      </c>
      <c r="C35" s="59">
        <v>1046</v>
      </c>
      <c r="D35" s="59">
        <v>467</v>
      </c>
      <c r="E35" s="60">
        <v>5568</v>
      </c>
      <c r="F35" s="47">
        <v>969</v>
      </c>
      <c r="G35" s="47">
        <v>4885</v>
      </c>
      <c r="H35" s="137">
        <v>1873</v>
      </c>
      <c r="I35" s="137">
        <v>3802</v>
      </c>
      <c r="J35" s="137">
        <v>1942</v>
      </c>
      <c r="K35" s="137">
        <v>4552</v>
      </c>
    </row>
    <row r="36" spans="1:11" s="52" customFormat="1" ht="17.100000000000001" customHeight="1">
      <c r="A36" s="62" t="s">
        <v>154</v>
      </c>
      <c r="B36" s="59">
        <v>3692</v>
      </c>
      <c r="C36" s="59">
        <v>3675</v>
      </c>
      <c r="D36" s="59">
        <v>7171</v>
      </c>
      <c r="E36" s="60">
        <v>10485</v>
      </c>
      <c r="F36" s="47">
        <v>16085</v>
      </c>
      <c r="G36" s="47">
        <v>62449</v>
      </c>
      <c r="H36" s="137">
        <v>49956</v>
      </c>
      <c r="I36" s="137">
        <v>50413</v>
      </c>
      <c r="J36" s="137">
        <v>64758</v>
      </c>
      <c r="K36" s="137">
        <v>71036</v>
      </c>
    </row>
    <row r="37" spans="1:11" s="52" customFormat="1" ht="17.100000000000001" customHeight="1">
      <c r="A37" s="62" t="s">
        <v>7</v>
      </c>
      <c r="B37" s="59">
        <v>141870</v>
      </c>
      <c r="C37" s="59">
        <v>138709</v>
      </c>
      <c r="D37" s="59">
        <v>163315</v>
      </c>
      <c r="E37" s="60">
        <v>115900</v>
      </c>
      <c r="F37" s="47">
        <v>210368</v>
      </c>
      <c r="G37" s="47">
        <v>198811</v>
      </c>
      <c r="H37" s="137">
        <v>196130</v>
      </c>
      <c r="I37" s="137">
        <v>233285</v>
      </c>
      <c r="J37" s="137">
        <v>236902</v>
      </c>
      <c r="K37" s="137">
        <v>254366</v>
      </c>
    </row>
    <row r="38" spans="1:11" s="52" customFormat="1" ht="17.100000000000001" customHeight="1">
      <c r="A38" s="86" t="s">
        <v>375</v>
      </c>
      <c r="B38" s="59" t="s">
        <v>1</v>
      </c>
      <c r="C38" s="59">
        <v>280998</v>
      </c>
      <c r="D38" s="59">
        <v>373526</v>
      </c>
      <c r="E38" s="60">
        <v>334860</v>
      </c>
      <c r="F38" s="47">
        <v>383884</v>
      </c>
      <c r="G38" s="47">
        <v>477502</v>
      </c>
      <c r="H38" s="137">
        <v>371103</v>
      </c>
      <c r="I38" s="137">
        <v>414095</v>
      </c>
      <c r="J38" s="137">
        <v>400165</v>
      </c>
      <c r="K38" s="137">
        <v>342399</v>
      </c>
    </row>
    <row r="39" spans="1:11" s="52" customFormat="1" ht="17.100000000000001" customHeight="1">
      <c r="A39" s="86" t="s">
        <v>376</v>
      </c>
      <c r="B39" s="59">
        <v>257361</v>
      </c>
      <c r="C39" s="59" t="s">
        <v>1</v>
      </c>
      <c r="D39" s="59" t="s">
        <v>1</v>
      </c>
      <c r="E39" s="60" t="s">
        <v>1</v>
      </c>
      <c r="F39" s="47" t="s">
        <v>1</v>
      </c>
      <c r="G39" s="47" t="s">
        <v>1</v>
      </c>
      <c r="H39" s="137" t="s">
        <v>1</v>
      </c>
      <c r="I39" s="137" t="s">
        <v>1</v>
      </c>
      <c r="J39" s="137" t="s">
        <v>1</v>
      </c>
      <c r="K39" s="137" t="s">
        <v>1</v>
      </c>
    </row>
    <row r="40" spans="1:11" s="52" customFormat="1" ht="17.100000000000001" customHeight="1">
      <c r="A40" s="62" t="s">
        <v>156</v>
      </c>
      <c r="B40" s="59">
        <v>1674</v>
      </c>
      <c r="C40" s="59">
        <v>2453</v>
      </c>
      <c r="D40" s="59">
        <v>2015</v>
      </c>
      <c r="E40" s="60">
        <v>4669</v>
      </c>
      <c r="F40" s="47">
        <v>17811</v>
      </c>
      <c r="G40" s="47">
        <v>27395</v>
      </c>
      <c r="H40" s="137">
        <v>17584</v>
      </c>
      <c r="I40" s="137">
        <v>16147</v>
      </c>
      <c r="J40" s="137">
        <v>16994</v>
      </c>
      <c r="K40" s="137">
        <v>25839</v>
      </c>
    </row>
    <row r="41" spans="1:11" s="52" customFormat="1" ht="17.100000000000001" customHeight="1">
      <c r="A41" s="62" t="s">
        <v>429</v>
      </c>
      <c r="B41" s="137">
        <v>1</v>
      </c>
      <c r="C41" s="137" t="s">
        <v>1</v>
      </c>
      <c r="D41" s="137">
        <v>134</v>
      </c>
      <c r="E41" s="137">
        <v>0</v>
      </c>
      <c r="F41" s="137">
        <v>89</v>
      </c>
      <c r="G41" s="137">
        <v>789</v>
      </c>
      <c r="H41" s="137">
        <v>6377</v>
      </c>
      <c r="I41" s="137">
        <v>5474</v>
      </c>
      <c r="J41" s="137">
        <v>11150</v>
      </c>
      <c r="K41" s="137">
        <v>11639</v>
      </c>
    </row>
    <row r="42" spans="1:11" s="52" customFormat="1" ht="17.100000000000001" customHeight="1">
      <c r="A42" s="62" t="s">
        <v>157</v>
      </c>
      <c r="B42" s="59">
        <v>500</v>
      </c>
      <c r="C42" s="59">
        <v>929</v>
      </c>
      <c r="D42" s="59">
        <v>1409</v>
      </c>
      <c r="E42" s="60">
        <v>2119</v>
      </c>
      <c r="F42" s="47">
        <v>1389</v>
      </c>
      <c r="G42" s="47">
        <v>4899</v>
      </c>
      <c r="H42" s="137">
        <v>8766</v>
      </c>
      <c r="I42" s="137">
        <v>9688</v>
      </c>
      <c r="J42" s="137">
        <v>27483</v>
      </c>
      <c r="K42" s="137">
        <v>3649</v>
      </c>
    </row>
    <row r="43" spans="1:11" s="52" customFormat="1" ht="17.100000000000001" customHeight="1">
      <c r="A43" s="62" t="s">
        <v>158</v>
      </c>
      <c r="B43" s="59">
        <v>20518</v>
      </c>
      <c r="C43" s="59">
        <v>29153</v>
      </c>
      <c r="D43" s="59">
        <v>40517</v>
      </c>
      <c r="E43" s="60">
        <v>32693</v>
      </c>
      <c r="F43" s="47">
        <v>31100</v>
      </c>
      <c r="G43" s="47">
        <v>35704</v>
      </c>
      <c r="H43" s="137">
        <v>43523</v>
      </c>
      <c r="I43" s="137">
        <v>49631</v>
      </c>
      <c r="J43" s="137">
        <v>54750</v>
      </c>
      <c r="K43" s="137">
        <v>50404</v>
      </c>
    </row>
    <row r="44" spans="1:11" s="52" customFormat="1" ht="17.100000000000001" customHeight="1">
      <c r="A44" s="62" t="s">
        <v>159</v>
      </c>
      <c r="B44" s="59">
        <v>4074</v>
      </c>
      <c r="C44" s="59">
        <v>6771</v>
      </c>
      <c r="D44" s="59">
        <v>8697</v>
      </c>
      <c r="E44" s="60">
        <v>8208</v>
      </c>
      <c r="F44" s="47">
        <v>11118</v>
      </c>
      <c r="G44" s="47">
        <v>26194</v>
      </c>
      <c r="H44" s="137">
        <v>25253</v>
      </c>
      <c r="I44" s="137">
        <v>32838</v>
      </c>
      <c r="J44" s="137">
        <v>40282</v>
      </c>
      <c r="K44" s="137">
        <v>44746</v>
      </c>
    </row>
    <row r="45" spans="1:11" s="52" customFormat="1" ht="17.100000000000001" customHeight="1">
      <c r="A45" s="62" t="s">
        <v>160</v>
      </c>
      <c r="B45" s="59">
        <v>171734</v>
      </c>
      <c r="C45" s="59">
        <v>180391</v>
      </c>
      <c r="D45" s="59">
        <v>218472</v>
      </c>
      <c r="E45" s="60">
        <v>214573</v>
      </c>
      <c r="F45" s="47">
        <v>287923</v>
      </c>
      <c r="G45" s="47">
        <v>332876</v>
      </c>
      <c r="H45" s="137">
        <v>320170</v>
      </c>
      <c r="I45" s="137">
        <v>324049</v>
      </c>
      <c r="J45" s="137">
        <v>278421</v>
      </c>
      <c r="K45" s="137">
        <v>229175</v>
      </c>
    </row>
    <row r="46" spans="1:11" s="52" customFormat="1" ht="17.100000000000001" customHeight="1">
      <c r="A46" s="86" t="s">
        <v>377</v>
      </c>
      <c r="B46" s="59" t="s">
        <v>1</v>
      </c>
      <c r="C46" s="59">
        <v>39825</v>
      </c>
      <c r="D46" s="59">
        <v>61480</v>
      </c>
      <c r="E46" s="60">
        <v>85683</v>
      </c>
      <c r="F46" s="47">
        <v>148039</v>
      </c>
      <c r="G46" s="47">
        <v>149838</v>
      </c>
      <c r="H46" s="137">
        <v>116358</v>
      </c>
      <c r="I46" s="137">
        <v>119823</v>
      </c>
      <c r="J46" s="137">
        <v>105076</v>
      </c>
      <c r="K46" s="137">
        <v>83755</v>
      </c>
    </row>
    <row r="47" spans="1:11" s="52" customFormat="1" ht="17.100000000000001" customHeight="1">
      <c r="A47" s="62" t="s">
        <v>161</v>
      </c>
      <c r="B47" s="59">
        <v>26217</v>
      </c>
      <c r="C47" s="59">
        <v>37051</v>
      </c>
      <c r="D47" s="59">
        <v>32704</v>
      </c>
      <c r="E47" s="60">
        <v>20933</v>
      </c>
      <c r="F47" s="47">
        <v>31312</v>
      </c>
      <c r="G47" s="47">
        <v>31968</v>
      </c>
      <c r="H47" s="137">
        <v>46859</v>
      </c>
      <c r="I47" s="137">
        <v>31924</v>
      </c>
      <c r="J47" s="137">
        <v>28601</v>
      </c>
      <c r="K47" s="137">
        <v>30204</v>
      </c>
    </row>
    <row r="48" spans="1:11" s="52" customFormat="1" ht="17.100000000000001" customHeight="1">
      <c r="A48" s="62" t="s">
        <v>162</v>
      </c>
      <c r="B48" s="59">
        <v>67154</v>
      </c>
      <c r="C48" s="59">
        <v>62762</v>
      </c>
      <c r="D48" s="59">
        <v>63321</v>
      </c>
      <c r="E48" s="60">
        <v>67111</v>
      </c>
      <c r="F48" s="47">
        <v>134218</v>
      </c>
      <c r="G48" s="47">
        <v>115713</v>
      </c>
      <c r="H48" s="137">
        <v>30737</v>
      </c>
      <c r="I48" s="137">
        <v>72651</v>
      </c>
      <c r="J48" s="137">
        <v>78453</v>
      </c>
      <c r="K48" s="137">
        <v>64089</v>
      </c>
    </row>
    <row r="49" spans="1:11" s="52" customFormat="1" ht="17.100000000000001" customHeight="1">
      <c r="A49" s="62" t="s">
        <v>163</v>
      </c>
      <c r="B49" s="59">
        <v>2327</v>
      </c>
      <c r="C49" s="59">
        <v>4798</v>
      </c>
      <c r="D49" s="59">
        <v>7548</v>
      </c>
      <c r="E49" s="60">
        <v>4013</v>
      </c>
      <c r="F49" s="47">
        <v>5663</v>
      </c>
      <c r="G49" s="47">
        <v>5653</v>
      </c>
      <c r="H49" s="137">
        <v>5558</v>
      </c>
      <c r="I49" s="137">
        <v>10124</v>
      </c>
      <c r="J49" s="137">
        <v>9866</v>
      </c>
      <c r="K49" s="137">
        <v>7320</v>
      </c>
    </row>
    <row r="50" spans="1:11" s="52" customFormat="1" ht="17.100000000000001" customHeight="1">
      <c r="A50" s="62" t="s">
        <v>164</v>
      </c>
      <c r="B50" s="59">
        <v>7957</v>
      </c>
      <c r="C50" s="59">
        <v>7887</v>
      </c>
      <c r="D50" s="59">
        <v>5664</v>
      </c>
      <c r="E50" s="60">
        <v>7981</v>
      </c>
      <c r="F50" s="47">
        <v>14295</v>
      </c>
      <c r="G50" s="47">
        <v>7910</v>
      </c>
      <c r="H50" s="137">
        <v>13494</v>
      </c>
      <c r="I50" s="137">
        <v>18035</v>
      </c>
      <c r="J50" s="137">
        <v>13248</v>
      </c>
      <c r="K50" s="137">
        <v>12443</v>
      </c>
    </row>
    <row r="51" spans="1:11" s="52" customFormat="1" ht="17.100000000000001" customHeight="1">
      <c r="A51" s="62" t="s">
        <v>165</v>
      </c>
      <c r="B51" s="137">
        <v>6722</v>
      </c>
      <c r="C51" s="137">
        <v>25139</v>
      </c>
      <c r="D51" s="137">
        <v>21577</v>
      </c>
      <c r="E51" s="137">
        <v>41725</v>
      </c>
      <c r="F51" s="137">
        <v>64795</v>
      </c>
      <c r="G51" s="137">
        <v>73447</v>
      </c>
      <c r="H51" s="137">
        <v>78800</v>
      </c>
      <c r="I51" s="137">
        <v>69250</v>
      </c>
      <c r="J51" s="137">
        <v>74855</v>
      </c>
      <c r="K51" s="137">
        <v>85025</v>
      </c>
    </row>
    <row r="52" spans="1:11">
      <c r="F52" s="1"/>
    </row>
    <row r="53" spans="1:11" ht="26.25" customHeight="1">
      <c r="A53" s="230" t="s">
        <v>354</v>
      </c>
      <c r="B53" s="230"/>
      <c r="C53" s="230"/>
      <c r="D53" s="230"/>
      <c r="E53" s="230"/>
      <c r="F53" s="230"/>
      <c r="G53" s="230"/>
      <c r="H53" s="230"/>
      <c r="I53" s="4"/>
    </row>
  </sheetData>
  <customSheetViews>
    <customSheetView guid="{92EE075F-A30A-4773-8538-D8BFF6777756}" scale="130" showPageBreaks="1">
      <pane ySplit="4" topLeftCell="A45" activePane="bottomLeft" state="frozen"/>
      <selection pane="bottomLeft" activeCell="J44" sqref="J44"/>
      <pageMargins left="0.15" right="0.15" top="0.74803149606299202" bottom="0.74803149606299202" header="0.31496062992126" footer="0.31496062992126"/>
      <pageSetup paperSize="9" scale="95" orientation="portrait" r:id="rId1"/>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7E44E938-3E16-4DC9-8C32-A857E86BCBC6}" scale="130" showPageBreaks="1">
      <pane ySplit="4" topLeftCell="A5" activePane="bottomLeft" state="frozen"/>
      <selection pane="bottomLeft" activeCell="L11" sqref="L11"/>
      <pageMargins left="0.15" right="0.15" top="0.74803149606299202" bottom="0.74803149606299202" header="0.31496062992126" footer="0.31496062992126"/>
      <pageSetup paperSize="9" scale="95" orientation="portrait" r:id="rId2"/>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showPageBreaks="1">
      <pane ySplit="4" topLeftCell="A46" activePane="bottomLeft" state="frozen"/>
      <selection pane="bottomLeft" activeCell="A34" sqref="A34"/>
      <pageMargins left="0.31496062992125984" right="0.31496062992125984"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4A154268-4067-4D63-BEDE-09A53ACDB4AE}" scale="130">
      <pane ySplit="4" topLeftCell="A5" activePane="bottomLeft" state="frozen"/>
      <selection pane="bottomLeft" activeCell="J44" sqref="J44"/>
      <pageMargins left="0.15" right="0.15" top="0.74803149606299202" bottom="0.74803149606299202" header="0.31496062992126" footer="0.31496062992126"/>
      <pageSetup paperSize="9" scale="95" orientation="portrait" r:id="rId4"/>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3">
    <mergeCell ref="A53:H53"/>
    <mergeCell ref="A3:A4"/>
    <mergeCell ref="B3:K3"/>
  </mergeCells>
  <hyperlinks>
    <hyperlink ref="A38" location="ftn1_18.14." tooltip=" Вриједност спољнотрговинске размјене са Србијом укључена је и вриједност размјене са Црном Гором до 12. фебруара 2007 (а од тада размјена са Црном Гором се евидентира одвојено)." display="Србија1)"/>
    <hyperlink ref="A39" location="ftn1_18.14." tooltip=" Вриједност спољнотрговинске размјене са Србијом укључена је и вриједност размјене са Црном Гором до 12. фебруара 2007 (а од тада размјена са Црном Гором се евидентира одвојено)." display="Србија и Црна Гора1)"/>
    <hyperlink ref="A46" location="ftn1_18.14." tooltip=" Вриједност спољнотрговинске размјене са Србијом укључена је и вриједност размјене са Црном Гором до 12. фебруара 2007 (а од тада размјена са Црном Гором се евидентира одвојено)." display="Црна Гора1)"/>
    <hyperlink ref="K2" location="'Листа табела'!A1" display="Листа табела"/>
  </hyperlinks>
  <pageMargins left="0.15" right="0.15" top="0.74803149606299202" bottom="0.74803149606299202" header="0.31496062992126" footer="0.31496062992126"/>
  <pageSetup paperSize="9" scale="95"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7.xml><?xml version="1.0" encoding="utf-8"?>
<worksheet xmlns="http://schemas.openxmlformats.org/spreadsheetml/2006/main" xmlns:r="http://schemas.openxmlformats.org/officeDocument/2006/relationships">
  <sheetPr codeName="Sheet12"/>
  <dimension ref="A1:K63"/>
  <sheetViews>
    <sheetView zoomScale="130" zoomScaleNormal="130" workbookViewId="0">
      <pane ySplit="4" topLeftCell="A5" activePane="bottomLeft" state="frozen"/>
      <selection pane="bottomLeft" activeCell="M8" sqref="M8"/>
    </sheetView>
  </sheetViews>
  <sheetFormatPr defaultRowHeight="12"/>
  <cols>
    <col min="1" max="1" width="22" style="1" customWidth="1"/>
    <col min="2" max="5" width="8" style="1" customWidth="1"/>
    <col min="6" max="6" width="8" style="4" customWidth="1"/>
    <col min="7" max="11" width="8" style="1" customWidth="1"/>
    <col min="12" max="16384" width="9.140625" style="1"/>
  </cols>
  <sheetData>
    <row r="1" spans="1:11">
      <c r="A1" s="3" t="s">
        <v>461</v>
      </c>
      <c r="F1" s="1"/>
    </row>
    <row r="2" spans="1:11" ht="12.75" thickBot="1">
      <c r="A2" s="15" t="s">
        <v>8</v>
      </c>
      <c r="F2" s="1"/>
      <c r="K2" s="8" t="s">
        <v>0</v>
      </c>
    </row>
    <row r="3" spans="1:11" ht="18.75" customHeight="1" thickTop="1">
      <c r="A3" s="189" t="s">
        <v>3</v>
      </c>
      <c r="B3" s="193" t="s">
        <v>29</v>
      </c>
      <c r="C3" s="194"/>
      <c r="D3" s="194"/>
      <c r="E3" s="194"/>
      <c r="F3" s="194"/>
      <c r="G3" s="194"/>
      <c r="H3" s="194"/>
      <c r="I3" s="194"/>
      <c r="J3" s="194"/>
      <c r="K3" s="194"/>
    </row>
    <row r="4" spans="1:11" ht="18.75" customHeight="1">
      <c r="A4" s="191"/>
      <c r="B4" s="159">
        <v>2006</v>
      </c>
      <c r="C4" s="159">
        <v>2007</v>
      </c>
      <c r="D4" s="159">
        <v>2008</v>
      </c>
      <c r="E4" s="24">
        <v>2009</v>
      </c>
      <c r="F4" s="24">
        <v>2010</v>
      </c>
      <c r="G4" s="24">
        <v>2011</v>
      </c>
      <c r="H4" s="24">
        <v>2012</v>
      </c>
      <c r="I4" s="24">
        <v>2013</v>
      </c>
      <c r="J4" s="24">
        <v>2014</v>
      </c>
      <c r="K4" s="24">
        <v>2015</v>
      </c>
    </row>
    <row r="5" spans="1:11" s="52" customFormat="1" ht="17.100000000000001" customHeight="1">
      <c r="A5" s="160" t="s">
        <v>2</v>
      </c>
      <c r="B5" s="59">
        <v>2760163</v>
      </c>
      <c r="C5" s="59">
        <v>3347925</v>
      </c>
      <c r="D5" s="59">
        <v>4146519</v>
      </c>
      <c r="E5" s="60">
        <v>3567879</v>
      </c>
      <c r="F5" s="47">
        <v>4053084</v>
      </c>
      <c r="G5" s="47">
        <v>4577526</v>
      </c>
      <c r="H5" s="47">
        <v>4487548</v>
      </c>
      <c r="I5" s="47">
        <v>4557635</v>
      </c>
      <c r="J5" s="47">
        <v>4946061</v>
      </c>
      <c r="K5" s="47">
        <v>4369179</v>
      </c>
    </row>
    <row r="6" spans="1:11" s="52" customFormat="1" ht="17.100000000000001" customHeight="1">
      <c r="A6" s="161" t="s">
        <v>430</v>
      </c>
      <c r="B6" s="59">
        <v>25</v>
      </c>
      <c r="C6" s="59">
        <v>9</v>
      </c>
      <c r="D6" s="59">
        <v>30</v>
      </c>
      <c r="E6" s="60" t="s">
        <v>1</v>
      </c>
      <c r="F6" s="47">
        <v>10</v>
      </c>
      <c r="G6" s="47">
        <v>0</v>
      </c>
      <c r="H6" s="47">
        <v>51940</v>
      </c>
      <c r="I6" s="47">
        <v>0</v>
      </c>
      <c r="J6" s="47" t="s">
        <v>1</v>
      </c>
      <c r="K6" s="47">
        <v>0</v>
      </c>
    </row>
    <row r="7" spans="1:11" s="52" customFormat="1" ht="17.100000000000001" customHeight="1">
      <c r="A7" s="161" t="s">
        <v>166</v>
      </c>
      <c r="B7" s="59">
        <v>5472</v>
      </c>
      <c r="C7" s="59">
        <v>7319</v>
      </c>
      <c r="D7" s="59">
        <v>6415</v>
      </c>
      <c r="E7" s="60">
        <v>3031</v>
      </c>
      <c r="F7" s="47">
        <v>4866</v>
      </c>
      <c r="G7" s="47">
        <v>3699</v>
      </c>
      <c r="H7" s="47">
        <v>3038</v>
      </c>
      <c r="I7" s="47">
        <v>6139</v>
      </c>
      <c r="J7" s="47">
        <v>5390</v>
      </c>
      <c r="K7" s="47">
        <v>4125</v>
      </c>
    </row>
    <row r="8" spans="1:11" s="52" customFormat="1" ht="17.100000000000001" customHeight="1">
      <c r="A8" s="161" t="s">
        <v>167</v>
      </c>
      <c r="B8" s="59">
        <v>125163</v>
      </c>
      <c r="C8" s="59">
        <v>131138</v>
      </c>
      <c r="D8" s="59">
        <v>142796</v>
      </c>
      <c r="E8" s="60">
        <v>125364</v>
      </c>
      <c r="F8" s="47">
        <v>123940</v>
      </c>
      <c r="G8" s="47">
        <v>132605</v>
      </c>
      <c r="H8" s="47">
        <v>129757</v>
      </c>
      <c r="I8" s="47">
        <v>122058</v>
      </c>
      <c r="J8" s="47">
        <v>119866</v>
      </c>
      <c r="K8" s="47">
        <v>135417</v>
      </c>
    </row>
    <row r="9" spans="1:11" s="52" customFormat="1" ht="17.100000000000001" customHeight="1">
      <c r="A9" s="64" t="s">
        <v>368</v>
      </c>
      <c r="B9" s="50">
        <v>666</v>
      </c>
      <c r="C9" s="50">
        <v>1164</v>
      </c>
      <c r="D9" s="50">
        <v>2285</v>
      </c>
      <c r="E9" s="47">
        <v>2724</v>
      </c>
      <c r="F9" s="47">
        <v>2567</v>
      </c>
      <c r="G9" s="47">
        <v>3470</v>
      </c>
      <c r="H9" s="47">
        <v>3525</v>
      </c>
      <c r="I9" s="47">
        <v>4939</v>
      </c>
      <c r="J9" s="47">
        <v>6223</v>
      </c>
      <c r="K9" s="47">
        <v>6886</v>
      </c>
    </row>
    <row r="10" spans="1:11" s="52" customFormat="1" ht="17.100000000000001" customHeight="1">
      <c r="A10" s="161" t="s">
        <v>134</v>
      </c>
      <c r="B10" s="59">
        <v>9982</v>
      </c>
      <c r="C10" s="59">
        <v>15619</v>
      </c>
      <c r="D10" s="59">
        <v>15620</v>
      </c>
      <c r="E10" s="60">
        <v>14465</v>
      </c>
      <c r="F10" s="47">
        <v>22927</v>
      </c>
      <c r="G10" s="47">
        <v>24057</v>
      </c>
      <c r="H10" s="47">
        <v>18486</v>
      </c>
      <c r="I10" s="47">
        <v>18355</v>
      </c>
      <c r="J10" s="47">
        <v>17415</v>
      </c>
      <c r="K10" s="47">
        <v>22539</v>
      </c>
    </row>
    <row r="11" spans="1:11" s="52" customFormat="1" ht="17.100000000000001" customHeight="1">
      <c r="A11" s="161" t="s">
        <v>168</v>
      </c>
      <c r="B11" s="59">
        <v>3352</v>
      </c>
      <c r="C11" s="59">
        <v>16846</v>
      </c>
      <c r="D11" s="59">
        <v>6382</v>
      </c>
      <c r="E11" s="60">
        <v>6230</v>
      </c>
      <c r="F11" s="47">
        <v>9679</v>
      </c>
      <c r="G11" s="47">
        <v>12301</v>
      </c>
      <c r="H11" s="47">
        <v>5770</v>
      </c>
      <c r="I11" s="47">
        <v>13363</v>
      </c>
      <c r="J11" s="47">
        <v>14005</v>
      </c>
      <c r="K11" s="47">
        <v>12136</v>
      </c>
    </row>
    <row r="12" spans="1:11" s="52" customFormat="1" ht="17.100000000000001" customHeight="1">
      <c r="A12" s="161" t="s">
        <v>135</v>
      </c>
      <c r="B12" s="59">
        <v>29563</v>
      </c>
      <c r="C12" s="59">
        <v>34867</v>
      </c>
      <c r="D12" s="59">
        <v>42191</v>
      </c>
      <c r="E12" s="60">
        <v>42508</v>
      </c>
      <c r="F12" s="47">
        <v>47962</v>
      </c>
      <c r="G12" s="47">
        <v>43821</v>
      </c>
      <c r="H12" s="47">
        <v>44457</v>
      </c>
      <c r="I12" s="47">
        <v>47963</v>
      </c>
      <c r="J12" s="47">
        <v>52031</v>
      </c>
      <c r="K12" s="47">
        <v>54751</v>
      </c>
    </row>
    <row r="13" spans="1:11" s="52" customFormat="1" ht="17.100000000000001" customHeight="1">
      <c r="A13" s="161" t="s">
        <v>169</v>
      </c>
      <c r="B13" s="59">
        <v>29704</v>
      </c>
      <c r="C13" s="59">
        <v>50374</v>
      </c>
      <c r="D13" s="59">
        <v>71347</v>
      </c>
      <c r="E13" s="60">
        <v>64127</v>
      </c>
      <c r="F13" s="47">
        <v>62259</v>
      </c>
      <c r="G13" s="47">
        <v>55601</v>
      </c>
      <c r="H13" s="47">
        <v>51409</v>
      </c>
      <c r="I13" s="47">
        <v>72595</v>
      </c>
      <c r="J13" s="47">
        <v>68698</v>
      </c>
      <c r="K13" s="47">
        <v>67145</v>
      </c>
    </row>
    <row r="14" spans="1:11" s="52" customFormat="1" ht="17.100000000000001" customHeight="1">
      <c r="A14" s="161" t="s">
        <v>137</v>
      </c>
      <c r="B14" s="59">
        <v>67446</v>
      </c>
      <c r="C14" s="59">
        <v>22049</v>
      </c>
      <c r="D14" s="59">
        <v>56695</v>
      </c>
      <c r="E14" s="60">
        <v>25429</v>
      </c>
      <c r="F14" s="47">
        <v>20127</v>
      </c>
      <c r="G14" s="47">
        <v>24064</v>
      </c>
      <c r="H14" s="47">
        <v>31344</v>
      </c>
      <c r="I14" s="47">
        <v>31611</v>
      </c>
      <c r="J14" s="47">
        <v>33070</v>
      </c>
      <c r="K14" s="47">
        <v>53333</v>
      </c>
    </row>
    <row r="15" spans="1:11" s="52" customFormat="1" ht="17.100000000000001" customHeight="1">
      <c r="A15" s="161" t="s">
        <v>138</v>
      </c>
      <c r="B15" s="59">
        <v>14687</v>
      </c>
      <c r="C15" s="59">
        <v>17614</v>
      </c>
      <c r="D15" s="59">
        <v>21245</v>
      </c>
      <c r="E15" s="60">
        <v>23421</v>
      </c>
      <c r="F15" s="47">
        <v>25378</v>
      </c>
      <c r="G15" s="47">
        <v>22625</v>
      </c>
      <c r="H15" s="47">
        <v>35204</v>
      </c>
      <c r="I15" s="47">
        <v>24901</v>
      </c>
      <c r="J15" s="47">
        <v>27947</v>
      </c>
      <c r="K15" s="47">
        <v>29624</v>
      </c>
    </row>
    <row r="16" spans="1:11" s="52" customFormat="1" ht="17.100000000000001" customHeight="1">
      <c r="A16" s="161" t="s">
        <v>170</v>
      </c>
      <c r="B16" s="59">
        <v>3296</v>
      </c>
      <c r="C16" s="59">
        <v>5183</v>
      </c>
      <c r="D16" s="59">
        <v>7247</v>
      </c>
      <c r="E16" s="60">
        <v>7237</v>
      </c>
      <c r="F16" s="47">
        <v>8295</v>
      </c>
      <c r="G16" s="47">
        <v>9144</v>
      </c>
      <c r="H16" s="47">
        <v>11032</v>
      </c>
      <c r="I16" s="47">
        <v>20152</v>
      </c>
      <c r="J16" s="47">
        <v>24176</v>
      </c>
      <c r="K16" s="47">
        <v>34501</v>
      </c>
    </row>
    <row r="17" spans="1:11" s="52" customFormat="1" ht="17.100000000000001" customHeight="1">
      <c r="A17" s="161" t="s">
        <v>139</v>
      </c>
      <c r="B17" s="59">
        <v>23552</v>
      </c>
      <c r="C17" s="59">
        <v>25720</v>
      </c>
      <c r="D17" s="59">
        <v>34946</v>
      </c>
      <c r="E17" s="60">
        <v>22196</v>
      </c>
      <c r="F17" s="47">
        <v>24495</v>
      </c>
      <c r="G17" s="47">
        <v>24184</v>
      </c>
      <c r="H17" s="47">
        <v>21828</v>
      </c>
      <c r="I17" s="47">
        <v>23838</v>
      </c>
      <c r="J17" s="47">
        <v>27802</v>
      </c>
      <c r="K17" s="47">
        <v>29045</v>
      </c>
    </row>
    <row r="18" spans="1:11" s="52" customFormat="1" ht="17.100000000000001" customHeight="1">
      <c r="A18" s="161" t="s">
        <v>140</v>
      </c>
      <c r="B18" s="59">
        <v>11008</v>
      </c>
      <c r="C18" s="59">
        <v>12770</v>
      </c>
      <c r="D18" s="59">
        <v>17761</v>
      </c>
      <c r="E18" s="60">
        <v>17329</v>
      </c>
      <c r="F18" s="47">
        <v>15733</v>
      </c>
      <c r="G18" s="47">
        <v>12641</v>
      </c>
      <c r="H18" s="47">
        <v>11350</v>
      </c>
      <c r="I18" s="47">
        <v>12579</v>
      </c>
      <c r="J18" s="47">
        <v>8160</v>
      </c>
      <c r="K18" s="47">
        <v>10187</v>
      </c>
    </row>
    <row r="19" spans="1:11" s="52" customFormat="1" ht="17.100000000000001" customHeight="1">
      <c r="A19" s="161" t="s">
        <v>171</v>
      </c>
      <c r="B19" s="59">
        <v>1437</v>
      </c>
      <c r="C19" s="59">
        <v>5695</v>
      </c>
      <c r="D19" s="59">
        <v>3143</v>
      </c>
      <c r="E19" s="60">
        <v>2321</v>
      </c>
      <c r="F19" s="47">
        <v>3207</v>
      </c>
      <c r="G19" s="47">
        <v>5359</v>
      </c>
      <c r="H19" s="47">
        <v>11484</v>
      </c>
      <c r="I19" s="47">
        <v>7745</v>
      </c>
      <c r="J19" s="47">
        <v>5455</v>
      </c>
      <c r="K19" s="47">
        <v>7372</v>
      </c>
    </row>
    <row r="20" spans="1:11" s="52" customFormat="1" ht="17.100000000000001" customHeight="1">
      <c r="A20" s="161" t="s">
        <v>432</v>
      </c>
      <c r="B20" s="59">
        <v>1024</v>
      </c>
      <c r="C20" s="59">
        <v>258</v>
      </c>
      <c r="D20" s="59">
        <v>549</v>
      </c>
      <c r="E20" s="60">
        <v>103</v>
      </c>
      <c r="F20" s="47">
        <v>1624</v>
      </c>
      <c r="G20" s="47">
        <v>2219</v>
      </c>
      <c r="H20" s="47">
        <v>5335</v>
      </c>
      <c r="I20" s="47">
        <v>5123</v>
      </c>
      <c r="J20" s="47">
        <v>4521</v>
      </c>
      <c r="K20" s="47">
        <v>4163</v>
      </c>
    </row>
    <row r="21" spans="1:11" s="52" customFormat="1" ht="17.100000000000001" customHeight="1">
      <c r="A21" s="161" t="s">
        <v>172</v>
      </c>
      <c r="B21" s="59">
        <v>2142</v>
      </c>
      <c r="C21" s="59">
        <v>1747</v>
      </c>
      <c r="D21" s="59">
        <v>2988</v>
      </c>
      <c r="E21" s="60">
        <v>2082</v>
      </c>
      <c r="F21" s="47">
        <v>2677</v>
      </c>
      <c r="G21" s="47">
        <v>1887</v>
      </c>
      <c r="H21" s="47">
        <v>598</v>
      </c>
      <c r="I21" s="47">
        <v>965</v>
      </c>
      <c r="J21" s="47">
        <v>1098</v>
      </c>
      <c r="K21" s="47">
        <v>1380</v>
      </c>
    </row>
    <row r="22" spans="1:11" s="52" customFormat="1" ht="17.100000000000001" customHeight="1">
      <c r="A22" s="161" t="s">
        <v>173</v>
      </c>
      <c r="B22" s="59">
        <v>703</v>
      </c>
      <c r="C22" s="59">
        <v>2486</v>
      </c>
      <c r="D22" s="59">
        <v>3302</v>
      </c>
      <c r="E22" s="60">
        <v>3516</v>
      </c>
      <c r="F22" s="47">
        <v>1499</v>
      </c>
      <c r="G22" s="47">
        <v>2782</v>
      </c>
      <c r="H22" s="47">
        <v>1531</v>
      </c>
      <c r="I22" s="47">
        <v>2227</v>
      </c>
      <c r="J22" s="47">
        <v>2979</v>
      </c>
      <c r="K22" s="47">
        <v>1222</v>
      </c>
    </row>
    <row r="23" spans="1:11" s="52" customFormat="1" ht="17.100000000000001" customHeight="1">
      <c r="A23" s="161" t="s">
        <v>174</v>
      </c>
      <c r="B23" s="59">
        <v>29268</v>
      </c>
      <c r="C23" s="59">
        <v>15055</v>
      </c>
      <c r="D23" s="59">
        <v>15975</v>
      </c>
      <c r="E23" s="60">
        <v>12856</v>
      </c>
      <c r="F23" s="47">
        <v>15295</v>
      </c>
      <c r="G23" s="47">
        <v>20989</v>
      </c>
      <c r="H23" s="47">
        <v>20105</v>
      </c>
      <c r="I23" s="47">
        <v>20715</v>
      </c>
      <c r="J23" s="47">
        <v>29408</v>
      </c>
      <c r="K23" s="47">
        <v>25319</v>
      </c>
    </row>
    <row r="24" spans="1:11" s="52" customFormat="1" ht="17.100000000000001" customHeight="1">
      <c r="A24" s="161" t="s">
        <v>175</v>
      </c>
      <c r="B24" s="59">
        <v>1231</v>
      </c>
      <c r="C24" s="59">
        <v>1913</v>
      </c>
      <c r="D24" s="59">
        <v>2530</v>
      </c>
      <c r="E24" s="60">
        <v>4318</v>
      </c>
      <c r="F24" s="47">
        <v>2693</v>
      </c>
      <c r="G24" s="47">
        <v>4531</v>
      </c>
      <c r="H24" s="47">
        <v>5194</v>
      </c>
      <c r="I24" s="47">
        <v>8510</v>
      </c>
      <c r="J24" s="47">
        <v>8606</v>
      </c>
      <c r="K24" s="47">
        <v>12970</v>
      </c>
    </row>
    <row r="25" spans="1:11" s="52" customFormat="1" ht="17.100000000000001" customHeight="1">
      <c r="A25" s="161" t="s">
        <v>176</v>
      </c>
      <c r="B25" s="59">
        <v>2145</v>
      </c>
      <c r="C25" s="59">
        <v>3883</v>
      </c>
      <c r="D25" s="59">
        <v>6638</v>
      </c>
      <c r="E25" s="60">
        <v>3475</v>
      </c>
      <c r="F25" s="47">
        <v>2941</v>
      </c>
      <c r="G25" s="47">
        <v>3692</v>
      </c>
      <c r="H25" s="47">
        <v>3341</v>
      </c>
      <c r="I25" s="47">
        <v>3511</v>
      </c>
      <c r="J25" s="47">
        <v>2913</v>
      </c>
      <c r="K25" s="47">
        <v>2539</v>
      </c>
    </row>
    <row r="26" spans="1:11" s="52" customFormat="1" ht="17.100000000000001" customHeight="1">
      <c r="A26" s="161" t="s">
        <v>4</v>
      </c>
      <c r="B26" s="59">
        <v>301602</v>
      </c>
      <c r="C26" s="59">
        <v>397760</v>
      </c>
      <c r="D26" s="59">
        <v>440613</v>
      </c>
      <c r="E26" s="60">
        <v>359012</v>
      </c>
      <c r="F26" s="47">
        <v>356359</v>
      </c>
      <c r="G26" s="47">
        <v>386057</v>
      </c>
      <c r="H26" s="47">
        <v>411748</v>
      </c>
      <c r="I26" s="47">
        <v>444571</v>
      </c>
      <c r="J26" s="47">
        <v>497981</v>
      </c>
      <c r="K26" s="47">
        <v>535162</v>
      </c>
    </row>
    <row r="27" spans="1:11" s="52" customFormat="1" ht="17.100000000000001" customHeight="1">
      <c r="A27" s="161" t="s">
        <v>177</v>
      </c>
      <c r="B27" s="59">
        <v>14925</v>
      </c>
      <c r="C27" s="59">
        <v>18337</v>
      </c>
      <c r="D27" s="59">
        <v>21928</v>
      </c>
      <c r="E27" s="60">
        <v>14356</v>
      </c>
      <c r="F27" s="47">
        <v>15779</v>
      </c>
      <c r="G27" s="47">
        <v>11081</v>
      </c>
      <c r="H27" s="47">
        <v>15266</v>
      </c>
      <c r="I27" s="47">
        <v>17448</v>
      </c>
      <c r="J27" s="47">
        <v>24383</v>
      </c>
      <c r="K27" s="47">
        <v>28477</v>
      </c>
    </row>
    <row r="28" spans="1:11" s="52" customFormat="1" ht="17.100000000000001" customHeight="1">
      <c r="A28" s="161" t="s">
        <v>178</v>
      </c>
      <c r="B28" s="59">
        <v>7263</v>
      </c>
      <c r="C28" s="59">
        <v>10394</v>
      </c>
      <c r="D28" s="59">
        <v>16661</v>
      </c>
      <c r="E28" s="60">
        <v>6990</v>
      </c>
      <c r="F28" s="47">
        <v>8727</v>
      </c>
      <c r="G28" s="47">
        <v>17475</v>
      </c>
      <c r="H28" s="47">
        <v>21539</v>
      </c>
      <c r="I28" s="47">
        <v>26215</v>
      </c>
      <c r="J28" s="47">
        <v>26825</v>
      </c>
      <c r="K28" s="47">
        <v>20345</v>
      </c>
    </row>
    <row r="29" spans="1:11" s="52" customFormat="1" ht="17.100000000000001" customHeight="1">
      <c r="A29" s="161" t="s">
        <v>141</v>
      </c>
      <c r="B29" s="59">
        <v>2505</v>
      </c>
      <c r="C29" s="59">
        <v>3128</v>
      </c>
      <c r="D29" s="59">
        <v>2742</v>
      </c>
      <c r="E29" s="60">
        <v>2894</v>
      </c>
      <c r="F29" s="47">
        <v>1930</v>
      </c>
      <c r="G29" s="47">
        <v>2869</v>
      </c>
      <c r="H29" s="47">
        <v>2353</v>
      </c>
      <c r="I29" s="47">
        <v>4970</v>
      </c>
      <c r="J29" s="47">
        <v>3952</v>
      </c>
      <c r="K29" s="47">
        <v>4594</v>
      </c>
    </row>
    <row r="30" spans="1:11" s="52" customFormat="1" ht="17.100000000000001" customHeight="1">
      <c r="A30" s="161" t="s">
        <v>142</v>
      </c>
      <c r="B30" s="59">
        <v>80992</v>
      </c>
      <c r="C30" s="59">
        <v>118058</v>
      </c>
      <c r="D30" s="59">
        <v>170771</v>
      </c>
      <c r="E30" s="60">
        <v>146655</v>
      </c>
      <c r="F30" s="47">
        <v>139864</v>
      </c>
      <c r="G30" s="47">
        <v>177618</v>
      </c>
      <c r="H30" s="47">
        <v>194007</v>
      </c>
      <c r="I30" s="47">
        <v>249681</v>
      </c>
      <c r="J30" s="47">
        <v>595085</v>
      </c>
      <c r="K30" s="47">
        <v>273636</v>
      </c>
    </row>
    <row r="31" spans="1:11" s="52" customFormat="1" ht="17.100000000000001" customHeight="1">
      <c r="A31" s="161" t="s">
        <v>143</v>
      </c>
      <c r="B31" s="59">
        <v>2614</v>
      </c>
      <c r="C31" s="59">
        <v>3149</v>
      </c>
      <c r="D31" s="59">
        <v>3613</v>
      </c>
      <c r="E31" s="60">
        <v>3745</v>
      </c>
      <c r="F31" s="47">
        <v>2905</v>
      </c>
      <c r="G31" s="47">
        <v>3233</v>
      </c>
      <c r="H31" s="47">
        <v>3280</v>
      </c>
      <c r="I31" s="47">
        <v>2896</v>
      </c>
      <c r="J31" s="47">
        <v>3034</v>
      </c>
      <c r="K31" s="47">
        <v>3302</v>
      </c>
    </row>
    <row r="32" spans="1:11" s="52" customFormat="1" ht="17.100000000000001" customHeight="1">
      <c r="A32" s="161" t="s">
        <v>146</v>
      </c>
      <c r="B32" s="59">
        <v>135490</v>
      </c>
      <c r="C32" s="59">
        <v>138267</v>
      </c>
      <c r="D32" s="59">
        <v>188041</v>
      </c>
      <c r="E32" s="60">
        <v>84942</v>
      </c>
      <c r="F32" s="47">
        <v>103540</v>
      </c>
      <c r="G32" s="47">
        <v>101707</v>
      </c>
      <c r="H32" s="47">
        <v>120912</v>
      </c>
      <c r="I32" s="47">
        <v>104401</v>
      </c>
      <c r="J32" s="47">
        <v>109588</v>
      </c>
      <c r="K32" s="47">
        <v>107312</v>
      </c>
    </row>
    <row r="33" spans="1:11" s="52" customFormat="1" ht="17.100000000000001" customHeight="1">
      <c r="A33" s="161" t="s">
        <v>147</v>
      </c>
      <c r="B33" s="59">
        <v>1478</v>
      </c>
      <c r="C33" s="59">
        <v>1539</v>
      </c>
      <c r="D33" s="59">
        <v>4896</v>
      </c>
      <c r="E33" s="60">
        <v>3937</v>
      </c>
      <c r="F33" s="47">
        <v>2017</v>
      </c>
      <c r="G33" s="47">
        <v>2649</v>
      </c>
      <c r="H33" s="47">
        <v>2495</v>
      </c>
      <c r="I33" s="47">
        <v>2105</v>
      </c>
      <c r="J33" s="47">
        <v>3824</v>
      </c>
      <c r="K33" s="47">
        <v>2679</v>
      </c>
    </row>
    <row r="34" spans="1:11" s="52" customFormat="1" ht="17.100000000000001" customHeight="1">
      <c r="A34" s="161" t="s">
        <v>470</v>
      </c>
      <c r="B34" s="59">
        <v>356</v>
      </c>
      <c r="C34" s="59">
        <v>320</v>
      </c>
      <c r="D34" s="59">
        <v>1379</v>
      </c>
      <c r="E34" s="60">
        <v>2216</v>
      </c>
      <c r="F34" s="47">
        <v>3053</v>
      </c>
      <c r="G34" s="47">
        <v>656</v>
      </c>
      <c r="H34" s="47">
        <v>1678</v>
      </c>
      <c r="I34" s="47">
        <v>4391</v>
      </c>
      <c r="J34" s="47">
        <v>2905</v>
      </c>
      <c r="K34" s="47">
        <v>5265</v>
      </c>
    </row>
    <row r="35" spans="1:11" s="52" customFormat="1" ht="17.100000000000001" customHeight="1">
      <c r="A35" s="161" t="s">
        <v>5</v>
      </c>
      <c r="B35" s="59">
        <v>694</v>
      </c>
      <c r="C35" s="59">
        <v>863</v>
      </c>
      <c r="D35" s="59">
        <v>4835</v>
      </c>
      <c r="E35" s="60">
        <v>857</v>
      </c>
      <c r="F35" s="47">
        <v>820</v>
      </c>
      <c r="G35" s="47">
        <v>732</v>
      </c>
      <c r="H35" s="47">
        <v>2992</v>
      </c>
      <c r="I35" s="47">
        <v>1904</v>
      </c>
      <c r="J35" s="47">
        <v>2900</v>
      </c>
      <c r="K35" s="47">
        <v>2083</v>
      </c>
    </row>
    <row r="36" spans="1:11" s="52" customFormat="1" ht="17.100000000000001" customHeight="1">
      <c r="A36" s="161" t="s">
        <v>6</v>
      </c>
      <c r="B36" s="59">
        <v>191680</v>
      </c>
      <c r="C36" s="59">
        <v>241263</v>
      </c>
      <c r="D36" s="59">
        <v>302021</v>
      </c>
      <c r="E36" s="60">
        <v>244407</v>
      </c>
      <c r="F36" s="47">
        <v>233041</v>
      </c>
      <c r="G36" s="47">
        <v>238888</v>
      </c>
      <c r="H36" s="47">
        <v>270356</v>
      </c>
      <c r="I36" s="47">
        <v>286109</v>
      </c>
      <c r="J36" s="47">
        <v>334424</v>
      </c>
      <c r="K36" s="47">
        <v>338912</v>
      </c>
    </row>
    <row r="37" spans="1:11" s="52" customFormat="1" ht="17.100000000000001" customHeight="1">
      <c r="A37" s="161" t="s">
        <v>179</v>
      </c>
      <c r="B37" s="59">
        <v>1139</v>
      </c>
      <c r="C37" s="59">
        <v>1252</v>
      </c>
      <c r="D37" s="59">
        <v>2025</v>
      </c>
      <c r="E37" s="60">
        <v>3137</v>
      </c>
      <c r="F37" s="47">
        <v>2947</v>
      </c>
      <c r="G37" s="47">
        <v>3528</v>
      </c>
      <c r="H37" s="47">
        <v>2470</v>
      </c>
      <c r="I37" s="47">
        <v>2881</v>
      </c>
      <c r="J37" s="47">
        <v>3708</v>
      </c>
      <c r="K37" s="47">
        <v>4205</v>
      </c>
    </row>
    <row r="38" spans="1:11" s="52" customFormat="1" ht="17.100000000000001" customHeight="1">
      <c r="A38" s="161" t="s">
        <v>148</v>
      </c>
      <c r="B38" s="59">
        <v>24966</v>
      </c>
      <c r="C38" s="59">
        <v>23534</v>
      </c>
      <c r="D38" s="59">
        <v>33674</v>
      </c>
      <c r="E38" s="60">
        <v>34709</v>
      </c>
      <c r="F38" s="47">
        <v>39545</v>
      </c>
      <c r="G38" s="47">
        <v>80735</v>
      </c>
      <c r="H38" s="47">
        <v>45400</v>
      </c>
      <c r="I38" s="47">
        <v>50997</v>
      </c>
      <c r="J38" s="47">
        <v>56078</v>
      </c>
      <c r="K38" s="47">
        <v>74051</v>
      </c>
    </row>
    <row r="39" spans="1:11" s="52" customFormat="1" ht="17.100000000000001" customHeight="1">
      <c r="A39" s="161" t="s">
        <v>149</v>
      </c>
      <c r="B39" s="59">
        <v>889</v>
      </c>
      <c r="C39" s="59">
        <v>1186</v>
      </c>
      <c r="D39" s="59">
        <v>1548</v>
      </c>
      <c r="E39" s="60">
        <v>1684</v>
      </c>
      <c r="F39" s="47">
        <v>1300</v>
      </c>
      <c r="G39" s="47">
        <v>1405</v>
      </c>
      <c r="H39" s="47">
        <v>2045</v>
      </c>
      <c r="I39" s="47">
        <v>4248</v>
      </c>
      <c r="J39" s="47">
        <v>4603</v>
      </c>
      <c r="K39" s="47">
        <v>6539</v>
      </c>
    </row>
    <row r="40" spans="1:11" s="52" customFormat="1" ht="17.100000000000001" customHeight="1">
      <c r="A40" s="161" t="s">
        <v>150</v>
      </c>
      <c r="B40" s="59">
        <v>71210</v>
      </c>
      <c r="C40" s="59">
        <v>23989</v>
      </c>
      <c r="D40" s="59">
        <v>33192</v>
      </c>
      <c r="E40" s="60">
        <v>28108</v>
      </c>
      <c r="F40" s="47">
        <v>35693</v>
      </c>
      <c r="G40" s="47">
        <v>49460</v>
      </c>
      <c r="H40" s="47">
        <v>55705</v>
      </c>
      <c r="I40" s="47">
        <v>43988</v>
      </c>
      <c r="J40" s="47">
        <v>33520</v>
      </c>
      <c r="K40" s="47">
        <v>38792</v>
      </c>
    </row>
    <row r="41" spans="1:11" s="52" customFormat="1" ht="17.100000000000001" customHeight="1">
      <c r="A41" s="161" t="s">
        <v>151</v>
      </c>
      <c r="B41" s="59">
        <v>13455</v>
      </c>
      <c r="C41" s="59">
        <v>16276</v>
      </c>
      <c r="D41" s="59">
        <v>57701</v>
      </c>
      <c r="E41" s="60">
        <v>690626</v>
      </c>
      <c r="F41" s="47">
        <v>947698</v>
      </c>
      <c r="G41" s="47">
        <v>1308920</v>
      </c>
      <c r="H41" s="47">
        <v>1165178</v>
      </c>
      <c r="I41" s="47">
        <v>1222278</v>
      </c>
      <c r="J41" s="47">
        <v>1063353</v>
      </c>
      <c r="K41" s="47">
        <v>687052</v>
      </c>
    </row>
    <row r="42" spans="1:11" s="52" customFormat="1" ht="17.100000000000001" customHeight="1">
      <c r="A42" s="161" t="s">
        <v>152</v>
      </c>
      <c r="B42" s="59">
        <v>19686</v>
      </c>
      <c r="C42" s="59">
        <v>17939</v>
      </c>
      <c r="D42" s="59">
        <v>27323</v>
      </c>
      <c r="E42" s="60">
        <v>23373</v>
      </c>
      <c r="F42" s="47">
        <v>31564</v>
      </c>
      <c r="G42" s="47">
        <v>30153</v>
      </c>
      <c r="H42" s="47">
        <v>32214</v>
      </c>
      <c r="I42" s="47">
        <v>39461</v>
      </c>
      <c r="J42" s="47">
        <v>32957</v>
      </c>
      <c r="K42" s="47">
        <v>47200</v>
      </c>
    </row>
    <row r="43" spans="1:11" s="52" customFormat="1" ht="17.100000000000001" customHeight="1">
      <c r="A43" s="161" t="s">
        <v>154</v>
      </c>
      <c r="B43" s="59">
        <v>21329</v>
      </c>
      <c r="C43" s="59">
        <v>20762</v>
      </c>
      <c r="D43" s="59">
        <v>29035</v>
      </c>
      <c r="E43" s="60">
        <v>34764</v>
      </c>
      <c r="F43" s="47">
        <v>34476</v>
      </c>
      <c r="G43" s="47">
        <v>50358</v>
      </c>
      <c r="H43" s="47">
        <v>44674</v>
      </c>
      <c r="I43" s="47">
        <v>41880</v>
      </c>
      <c r="J43" s="47">
        <v>35350</v>
      </c>
      <c r="K43" s="47">
        <v>43781</v>
      </c>
    </row>
    <row r="44" spans="1:11" s="52" customFormat="1" ht="17.100000000000001" customHeight="1">
      <c r="A44" s="161" t="s">
        <v>7</v>
      </c>
      <c r="B44" s="59">
        <v>150810</v>
      </c>
      <c r="C44" s="59">
        <v>179799</v>
      </c>
      <c r="D44" s="59">
        <v>210309</v>
      </c>
      <c r="E44" s="60">
        <v>165451</v>
      </c>
      <c r="F44" s="47">
        <v>202918</v>
      </c>
      <c r="G44" s="47">
        <v>206574</v>
      </c>
      <c r="H44" s="47">
        <v>202605</v>
      </c>
      <c r="I44" s="47">
        <v>192686</v>
      </c>
      <c r="J44" s="47">
        <v>207887</v>
      </c>
      <c r="K44" s="47">
        <v>215661</v>
      </c>
    </row>
    <row r="45" spans="1:11" s="52" customFormat="1" ht="17.100000000000001" customHeight="1">
      <c r="A45" s="86" t="s">
        <v>375</v>
      </c>
      <c r="B45" s="59" t="s">
        <v>155</v>
      </c>
      <c r="C45" s="59">
        <v>844510</v>
      </c>
      <c r="D45" s="59">
        <v>1095350</v>
      </c>
      <c r="E45" s="60">
        <v>787535</v>
      </c>
      <c r="F45" s="47">
        <v>850953</v>
      </c>
      <c r="G45" s="47">
        <v>823095</v>
      </c>
      <c r="H45" s="47">
        <v>770018</v>
      </c>
      <c r="I45" s="47">
        <v>764879</v>
      </c>
      <c r="J45" s="47">
        <v>792584</v>
      </c>
      <c r="K45" s="47">
        <v>763299</v>
      </c>
    </row>
    <row r="46" spans="1:11" s="52" customFormat="1" ht="17.100000000000001" customHeight="1">
      <c r="A46" s="86" t="s">
        <v>376</v>
      </c>
      <c r="B46" s="59">
        <v>725632</v>
      </c>
      <c r="C46" s="59" t="s">
        <v>1</v>
      </c>
      <c r="D46" s="59" t="s">
        <v>1</v>
      </c>
      <c r="E46" s="60" t="s">
        <v>1</v>
      </c>
      <c r="F46" s="47" t="s">
        <v>1</v>
      </c>
      <c r="G46" s="47" t="s">
        <v>1</v>
      </c>
      <c r="H46" s="47" t="s">
        <v>1</v>
      </c>
      <c r="I46" s="47" t="s">
        <v>1</v>
      </c>
      <c r="J46" s="47" t="s">
        <v>1</v>
      </c>
      <c r="K46" s="47" t="s">
        <v>1</v>
      </c>
    </row>
    <row r="47" spans="1:11" s="52" customFormat="1" ht="17.100000000000001" customHeight="1">
      <c r="A47" s="161" t="s">
        <v>180</v>
      </c>
      <c r="B47" s="59">
        <v>4722</v>
      </c>
      <c r="C47" s="59">
        <v>7373</v>
      </c>
      <c r="D47" s="59">
        <v>8685</v>
      </c>
      <c r="E47" s="60">
        <v>5520</v>
      </c>
      <c r="F47" s="47">
        <v>5213</v>
      </c>
      <c r="G47" s="47">
        <v>6790</v>
      </c>
      <c r="H47" s="47">
        <v>5189</v>
      </c>
      <c r="I47" s="47">
        <v>7445</v>
      </c>
      <c r="J47" s="47">
        <v>7755</v>
      </c>
      <c r="K47" s="47">
        <v>8833</v>
      </c>
    </row>
    <row r="48" spans="1:11" s="52" customFormat="1" ht="17.100000000000001" customHeight="1">
      <c r="A48" s="161" t="s">
        <v>181</v>
      </c>
      <c r="B48" s="59">
        <v>2610</v>
      </c>
      <c r="C48" s="59">
        <v>4940</v>
      </c>
      <c r="D48" s="59">
        <v>6039</v>
      </c>
      <c r="E48" s="60">
        <v>5705</v>
      </c>
      <c r="F48" s="47">
        <v>4974</v>
      </c>
      <c r="G48" s="47">
        <v>6547</v>
      </c>
      <c r="H48" s="47">
        <v>6266</v>
      </c>
      <c r="I48" s="47">
        <v>5708</v>
      </c>
      <c r="J48" s="47">
        <v>5813</v>
      </c>
      <c r="K48" s="47">
        <v>10717</v>
      </c>
    </row>
    <row r="49" spans="1:11" s="52" customFormat="1" ht="17.100000000000001" customHeight="1">
      <c r="A49" s="161" t="s">
        <v>156</v>
      </c>
      <c r="B49" s="59">
        <v>38141</v>
      </c>
      <c r="C49" s="59">
        <v>123549</v>
      </c>
      <c r="D49" s="59">
        <v>116800</v>
      </c>
      <c r="E49" s="60">
        <v>34756</v>
      </c>
      <c r="F49" s="47">
        <v>37806</v>
      </c>
      <c r="G49" s="47">
        <v>67497</v>
      </c>
      <c r="H49" s="47">
        <v>53798</v>
      </c>
      <c r="I49" s="47">
        <v>56723</v>
      </c>
      <c r="J49" s="47">
        <v>74802</v>
      </c>
      <c r="K49" s="47">
        <v>77205</v>
      </c>
    </row>
    <row r="50" spans="1:11" s="52" customFormat="1" ht="17.100000000000001" customHeight="1">
      <c r="A50" s="161" t="s">
        <v>482</v>
      </c>
      <c r="B50" s="59">
        <v>227</v>
      </c>
      <c r="C50" s="59">
        <v>36</v>
      </c>
      <c r="D50" s="59">
        <v>317</v>
      </c>
      <c r="E50" s="60">
        <v>1210</v>
      </c>
      <c r="F50" s="47">
        <v>385</v>
      </c>
      <c r="G50" s="47">
        <v>2002</v>
      </c>
      <c r="H50" s="47">
        <v>3585</v>
      </c>
      <c r="I50" s="47">
        <v>4969</v>
      </c>
      <c r="J50" s="47">
        <v>3392</v>
      </c>
      <c r="K50" s="47">
        <v>1913</v>
      </c>
    </row>
    <row r="51" spans="1:11" s="52" customFormat="1" ht="17.100000000000001" customHeight="1">
      <c r="A51" s="161" t="s">
        <v>157</v>
      </c>
      <c r="B51" s="59">
        <v>78017</v>
      </c>
      <c r="C51" s="59">
        <v>95727</v>
      </c>
      <c r="D51" s="59">
        <v>109822</v>
      </c>
      <c r="E51" s="60">
        <v>9291</v>
      </c>
      <c r="F51" s="47">
        <v>8978</v>
      </c>
      <c r="G51" s="47">
        <v>35265</v>
      </c>
      <c r="H51" s="47">
        <v>36787</v>
      </c>
      <c r="I51" s="47">
        <v>31867</v>
      </c>
      <c r="J51" s="47">
        <v>5055</v>
      </c>
      <c r="K51" s="47">
        <v>8161</v>
      </c>
    </row>
    <row r="52" spans="1:11" s="52" customFormat="1" ht="17.100000000000001" customHeight="1">
      <c r="A52" s="161" t="s">
        <v>182</v>
      </c>
      <c r="B52" s="59">
        <v>1325</v>
      </c>
      <c r="C52" s="59">
        <v>1984</v>
      </c>
      <c r="D52" s="59">
        <v>6655</v>
      </c>
      <c r="E52" s="60">
        <v>7203</v>
      </c>
      <c r="F52" s="47">
        <v>1680</v>
      </c>
      <c r="G52" s="47">
        <v>2972</v>
      </c>
      <c r="H52" s="47">
        <v>6385</v>
      </c>
      <c r="I52" s="47">
        <v>9103</v>
      </c>
      <c r="J52" s="47">
        <v>2630</v>
      </c>
      <c r="K52" s="47">
        <v>5878</v>
      </c>
    </row>
    <row r="53" spans="1:11" s="52" customFormat="1" ht="17.100000000000001" customHeight="1">
      <c r="A53" s="161" t="s">
        <v>158</v>
      </c>
      <c r="B53" s="59">
        <v>30531</v>
      </c>
      <c r="C53" s="59">
        <v>43539</v>
      </c>
      <c r="D53" s="59">
        <v>59225</v>
      </c>
      <c r="E53" s="60">
        <v>55348</v>
      </c>
      <c r="F53" s="47">
        <v>54434</v>
      </c>
      <c r="G53" s="47">
        <v>66676</v>
      </c>
      <c r="H53" s="47">
        <v>75198</v>
      </c>
      <c r="I53" s="47">
        <v>65882</v>
      </c>
      <c r="J53" s="47">
        <v>76116</v>
      </c>
      <c r="K53" s="47">
        <v>76410</v>
      </c>
    </row>
    <row r="54" spans="1:11" s="52" customFormat="1" ht="17.100000000000001" customHeight="1">
      <c r="A54" s="161" t="s">
        <v>159</v>
      </c>
      <c r="B54" s="59">
        <v>23220</v>
      </c>
      <c r="C54" s="59">
        <v>35584</v>
      </c>
      <c r="D54" s="59">
        <v>45193</v>
      </c>
      <c r="E54" s="60">
        <v>32659</v>
      </c>
      <c r="F54" s="47">
        <v>29650</v>
      </c>
      <c r="G54" s="47">
        <v>29797</v>
      </c>
      <c r="H54" s="47">
        <v>33800</v>
      </c>
      <c r="I54" s="47">
        <v>48066</v>
      </c>
      <c r="J54" s="47">
        <v>70713</v>
      </c>
      <c r="K54" s="47">
        <v>73376</v>
      </c>
    </row>
    <row r="55" spans="1:11" s="52" customFormat="1" ht="17.100000000000001" customHeight="1">
      <c r="A55" s="161" t="s">
        <v>160</v>
      </c>
      <c r="B55" s="59">
        <v>340230</v>
      </c>
      <c r="C55" s="59">
        <v>436659</v>
      </c>
      <c r="D55" s="59">
        <v>484027</v>
      </c>
      <c r="E55" s="60">
        <v>225941</v>
      </c>
      <c r="F55" s="47">
        <v>333271</v>
      </c>
      <c r="G55" s="47">
        <v>283374</v>
      </c>
      <c r="H55" s="47">
        <v>241290</v>
      </c>
      <c r="I55" s="47">
        <v>190719</v>
      </c>
      <c r="J55" s="47">
        <v>198275</v>
      </c>
      <c r="K55" s="47">
        <v>191797</v>
      </c>
    </row>
    <row r="56" spans="1:11" s="52" customFormat="1" ht="17.100000000000001" customHeight="1">
      <c r="A56" s="86" t="s">
        <v>377</v>
      </c>
      <c r="B56" s="59" t="s">
        <v>1</v>
      </c>
      <c r="C56" s="59">
        <v>15750</v>
      </c>
      <c r="D56" s="59">
        <v>19519</v>
      </c>
      <c r="E56" s="60">
        <v>19921</v>
      </c>
      <c r="F56" s="47">
        <v>24579</v>
      </c>
      <c r="G56" s="47">
        <v>24333</v>
      </c>
      <c r="H56" s="47">
        <v>23038</v>
      </c>
      <c r="I56" s="47">
        <v>27969</v>
      </c>
      <c r="J56" s="47">
        <v>30383</v>
      </c>
      <c r="K56" s="47">
        <v>17958</v>
      </c>
    </row>
    <row r="57" spans="1:11" s="52" customFormat="1" ht="17.100000000000001" customHeight="1">
      <c r="A57" s="161" t="s">
        <v>183</v>
      </c>
      <c r="B57" s="59">
        <v>41199</v>
      </c>
      <c r="C57" s="59">
        <v>44205</v>
      </c>
      <c r="D57" s="59">
        <v>67182</v>
      </c>
      <c r="E57" s="60">
        <v>61087</v>
      </c>
      <c r="F57" s="47">
        <v>59693</v>
      </c>
      <c r="G57" s="47">
        <v>60381</v>
      </c>
      <c r="H57" s="47">
        <v>57444</v>
      </c>
      <c r="I57" s="47">
        <v>51641</v>
      </c>
      <c r="J57" s="47">
        <v>50314</v>
      </c>
      <c r="K57" s="47">
        <v>47272</v>
      </c>
    </row>
    <row r="58" spans="1:11" s="52" customFormat="1" ht="17.100000000000001" customHeight="1">
      <c r="A58" s="161" t="s">
        <v>162</v>
      </c>
      <c r="B58" s="59">
        <v>15261</v>
      </c>
      <c r="C58" s="59">
        <v>22723</v>
      </c>
      <c r="D58" s="59">
        <v>41157</v>
      </c>
      <c r="E58" s="60">
        <v>31139</v>
      </c>
      <c r="F58" s="47">
        <v>25007</v>
      </c>
      <c r="G58" s="47">
        <v>20849</v>
      </c>
      <c r="H58" s="47">
        <v>20889</v>
      </c>
      <c r="I58" s="47">
        <v>15229</v>
      </c>
      <c r="J58" s="47">
        <v>17460</v>
      </c>
      <c r="K58" s="47">
        <v>18597</v>
      </c>
    </row>
    <row r="59" spans="1:11" s="52" customFormat="1" ht="17.100000000000001" customHeight="1">
      <c r="A59" s="161" t="s">
        <v>163</v>
      </c>
      <c r="B59" s="59">
        <v>19625</v>
      </c>
      <c r="C59" s="59">
        <v>19541</v>
      </c>
      <c r="D59" s="59">
        <v>22596</v>
      </c>
      <c r="E59" s="60">
        <v>13898</v>
      </c>
      <c r="F59" s="47">
        <v>9837</v>
      </c>
      <c r="G59" s="47">
        <v>11464</v>
      </c>
      <c r="H59" s="47">
        <v>18069</v>
      </c>
      <c r="I59" s="47">
        <v>13947</v>
      </c>
      <c r="J59" s="47">
        <v>29435</v>
      </c>
      <c r="K59" s="47">
        <v>32787</v>
      </c>
    </row>
    <row r="60" spans="1:11" s="52" customFormat="1" ht="17.100000000000001" customHeight="1">
      <c r="A60" s="161" t="s">
        <v>164</v>
      </c>
      <c r="B60" s="59">
        <v>13821</v>
      </c>
      <c r="C60" s="59">
        <v>18367</v>
      </c>
      <c r="D60" s="59">
        <v>20880</v>
      </c>
      <c r="E60" s="60">
        <v>19115</v>
      </c>
      <c r="F60" s="47">
        <v>18810</v>
      </c>
      <c r="G60" s="47">
        <v>23513</v>
      </c>
      <c r="H60" s="47">
        <v>29379</v>
      </c>
      <c r="I60" s="47">
        <v>31073</v>
      </c>
      <c r="J60" s="47">
        <v>35293</v>
      </c>
      <c r="K60" s="47">
        <v>31140</v>
      </c>
    </row>
    <row r="61" spans="1:11" s="52" customFormat="1" ht="17.100000000000001" customHeight="1">
      <c r="A61" s="161" t="s">
        <v>165</v>
      </c>
      <c r="B61" s="50">
        <v>20654</v>
      </c>
      <c r="C61" s="50">
        <v>43915</v>
      </c>
      <c r="D61" s="50">
        <v>30681</v>
      </c>
      <c r="E61" s="47">
        <v>22956</v>
      </c>
      <c r="F61" s="47">
        <v>25461</v>
      </c>
      <c r="G61" s="47">
        <v>29199</v>
      </c>
      <c r="H61" s="47">
        <v>42766</v>
      </c>
      <c r="I61" s="47">
        <v>42017</v>
      </c>
      <c r="J61" s="47">
        <v>43925</v>
      </c>
      <c r="K61" s="47">
        <v>50137</v>
      </c>
    </row>
    <row r="62" spans="1:11">
      <c r="F62" s="1"/>
    </row>
    <row r="63" spans="1:11" ht="26.25" customHeight="1">
      <c r="A63" s="230" t="s">
        <v>354</v>
      </c>
      <c r="B63" s="230"/>
      <c r="C63" s="230"/>
      <c r="D63" s="230"/>
      <c r="E63" s="230"/>
      <c r="F63" s="230"/>
      <c r="G63" s="230"/>
      <c r="H63" s="230"/>
      <c r="I63" s="4"/>
    </row>
  </sheetData>
  <customSheetViews>
    <customSheetView guid="{92EE075F-A30A-4773-8538-D8BFF6777756}" scale="130" showPageBreaks="1">
      <pane ySplit="4" topLeftCell="A45" activePane="bottomLeft" state="frozen"/>
      <selection pane="bottomLeft" activeCell="A44" sqref="A44"/>
      <pageMargins left="0.15" right="0.15" top="0.74803149606299202" bottom="0.74803149606299202" header="0.31496062992126" footer="0.31496062992126"/>
      <pageSetup paperSize="9" scale="95" orientation="portrait" r:id="rId1"/>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7E44E938-3E16-4DC9-8C32-A857E86BCBC6}" scale="130" showPageBreaks="1">
      <pane ySplit="4" topLeftCell="A5" activePane="bottomLeft" state="frozen"/>
      <selection pane="bottomLeft" activeCell="L26" sqref="L26"/>
      <pageMargins left="0.15" right="0.15" top="0.74803149606299202" bottom="0.74803149606299202" header="0.31496062992126" footer="0.31496062992126"/>
      <pageSetup paperSize="9" scale="95" orientation="portrait" r:id="rId2"/>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showPageBreaks="1">
      <pane ySplit="4" topLeftCell="A56" activePane="bottomLeft" state="frozen"/>
      <selection pane="bottomLeft" activeCell="A55" sqref="A55"/>
      <pageMargins left="0.31496062992125984" right="0.31496062992125984"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4A154268-4067-4D63-BEDE-09A53ACDB4AE}" scale="130">
      <pane ySplit="4" topLeftCell="A45" activePane="bottomLeft" state="frozen"/>
      <selection pane="bottomLeft" activeCell="A44" sqref="A44"/>
      <pageMargins left="0.15" right="0.15" top="0.74803149606299202" bottom="0.74803149606299202" header="0.31496062992126" footer="0.31496062992126"/>
      <pageSetup paperSize="9" scale="95" orientation="portrait" r:id="rId4"/>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3">
    <mergeCell ref="A3:A4"/>
    <mergeCell ref="A63:H63"/>
    <mergeCell ref="B3:K3"/>
  </mergeCells>
  <hyperlinks>
    <hyperlink ref="A45" location="ftn1_18.15." tooltip="Вриједност спољнотрговинске размјене са Србијом укључена је и вриједност размјене са Црном Гором до 12. фебруара 2007 (а од тада размјена са Црном Гором се евидентира одвојено)." display="Србија1)"/>
    <hyperlink ref="A46" location="ftn1_18.15." tooltip="Вриједност спољнотрговинске размјене са Србијом укључена је и вриједност размјене са Црном Гором до 12. фебруара 2007 (а од тада размјена са Црном Гором се евидентира одвојено)." display="Србија и Црна Гора1)"/>
    <hyperlink ref="A56" location="ftn1_18.15." tooltip="Вриједност спољнотрговинске размјене са Србијом укључена је и вриједност размјене са Црном Гором до 12. фебруара 2007 (а од тада размјена са Црном Гором се евидентира одвојено)." display="Црна Гора1)"/>
    <hyperlink ref="K2" location="'Листа табела'!A1" display="Листа табела"/>
  </hyperlinks>
  <pageMargins left="0.15" right="0.15" top="0.74803149606299202" bottom="0.74803149606299202" header="0.31496062992126" footer="0.31496062992126"/>
  <pageSetup paperSize="9" scale="95"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8.xml><?xml version="1.0" encoding="utf-8"?>
<worksheet xmlns="http://schemas.openxmlformats.org/spreadsheetml/2006/main" xmlns:r="http://schemas.openxmlformats.org/officeDocument/2006/relationships">
  <sheetPr codeName="Sheet13"/>
  <dimension ref="A1:K30"/>
  <sheetViews>
    <sheetView zoomScale="130" zoomScaleNormal="130" workbookViewId="0">
      <pane ySplit="4" topLeftCell="A5" activePane="bottomLeft" state="frozen"/>
      <selection pane="bottomLeft" activeCell="E33" sqref="E33"/>
    </sheetView>
  </sheetViews>
  <sheetFormatPr defaultRowHeight="12"/>
  <cols>
    <col min="1" max="1" width="65.85546875" style="1" customWidth="1"/>
    <col min="2" max="5" width="8.140625" style="1" customWidth="1"/>
    <col min="6" max="6" width="8.140625" style="4" customWidth="1"/>
    <col min="7" max="11" width="8.140625" style="1" customWidth="1"/>
    <col min="12" max="16384" width="9.140625" style="1"/>
  </cols>
  <sheetData>
    <row r="1" spans="1:11" ht="18" customHeight="1">
      <c r="A1" s="3" t="s">
        <v>462</v>
      </c>
      <c r="F1" s="1"/>
    </row>
    <row r="2" spans="1:11" ht="12.75" thickBot="1">
      <c r="A2" s="15" t="s">
        <v>8</v>
      </c>
      <c r="F2" s="1"/>
      <c r="K2" s="8" t="s">
        <v>0</v>
      </c>
    </row>
    <row r="3" spans="1:11" ht="18" customHeight="1" thickTop="1">
      <c r="A3" s="234" t="s">
        <v>351</v>
      </c>
      <c r="B3" s="193" t="s">
        <v>9</v>
      </c>
      <c r="C3" s="194"/>
      <c r="D3" s="194"/>
      <c r="E3" s="194"/>
      <c r="F3" s="194"/>
      <c r="G3" s="194"/>
      <c r="H3" s="194"/>
      <c r="I3" s="194"/>
      <c r="J3" s="194"/>
      <c r="K3" s="194"/>
    </row>
    <row r="4" spans="1:11" ht="18" customHeight="1">
      <c r="A4" s="235"/>
      <c r="B4" s="159">
        <v>2006</v>
      </c>
      <c r="C4" s="159">
        <v>2007</v>
      </c>
      <c r="D4" s="159">
        <v>2008</v>
      </c>
      <c r="E4" s="24">
        <v>2009</v>
      </c>
      <c r="F4" s="24">
        <v>2010</v>
      </c>
      <c r="G4" s="24">
        <v>2011</v>
      </c>
      <c r="H4" s="24">
        <v>2012</v>
      </c>
      <c r="I4" s="24">
        <v>2013</v>
      </c>
      <c r="J4" s="24">
        <v>2014</v>
      </c>
      <c r="K4" s="24">
        <v>2015</v>
      </c>
    </row>
    <row r="5" spans="1:11" ht="16.5" customHeight="1">
      <c r="A5" s="138" t="s">
        <v>76</v>
      </c>
      <c r="B5" s="153">
        <v>123089</v>
      </c>
      <c r="C5" s="153">
        <v>76156</v>
      </c>
      <c r="D5" s="153">
        <v>144903</v>
      </c>
      <c r="E5" s="153">
        <v>210734</v>
      </c>
      <c r="F5" s="154">
        <v>258773</v>
      </c>
      <c r="G5" s="155">
        <v>165611</v>
      </c>
      <c r="H5" s="156">
        <v>47736</v>
      </c>
      <c r="I5" s="156">
        <v>171925</v>
      </c>
      <c r="J5" s="139">
        <v>114094</v>
      </c>
      <c r="K5" s="139">
        <v>60763</v>
      </c>
    </row>
    <row r="6" spans="1:11" ht="16.5" customHeight="1">
      <c r="A6" s="64" t="s">
        <v>184</v>
      </c>
      <c r="B6" s="59">
        <v>195786</v>
      </c>
      <c r="C6" s="59">
        <v>133838</v>
      </c>
      <c r="D6" s="59">
        <v>142472</v>
      </c>
      <c r="E6" s="60">
        <v>68059</v>
      </c>
      <c r="F6" s="47">
        <v>150662</v>
      </c>
      <c r="G6" s="103">
        <v>153379</v>
      </c>
      <c r="H6" s="139">
        <v>104250</v>
      </c>
      <c r="I6" s="139">
        <v>90197</v>
      </c>
      <c r="J6" s="139">
        <v>82807</v>
      </c>
      <c r="K6" s="139">
        <v>119040</v>
      </c>
    </row>
    <row r="7" spans="1:11" s="91" customFormat="1" ht="16.5" customHeight="1">
      <c r="A7" s="64" t="s">
        <v>383</v>
      </c>
      <c r="B7" s="59">
        <v>17091</v>
      </c>
      <c r="C7" s="59">
        <v>17949</v>
      </c>
      <c r="D7" s="59">
        <v>16842</v>
      </c>
      <c r="E7" s="60">
        <v>83423</v>
      </c>
      <c r="F7" s="47">
        <v>146241</v>
      </c>
      <c r="G7" s="103">
        <v>317759</v>
      </c>
      <c r="H7" s="139">
        <v>197874</v>
      </c>
      <c r="I7" s="139">
        <v>145469</v>
      </c>
      <c r="J7" s="139">
        <v>109543</v>
      </c>
      <c r="K7" s="139">
        <v>52233</v>
      </c>
    </row>
    <row r="8" spans="1:11" s="91" customFormat="1" ht="16.5" customHeight="1">
      <c r="A8" s="64" t="s">
        <v>187</v>
      </c>
      <c r="B8" s="59">
        <v>63332</v>
      </c>
      <c r="C8" s="59">
        <v>67315</v>
      </c>
      <c r="D8" s="59">
        <v>71744</v>
      </c>
      <c r="E8" s="60">
        <v>53123</v>
      </c>
      <c r="F8" s="47">
        <v>57174</v>
      </c>
      <c r="G8" s="103">
        <v>65936</v>
      </c>
      <c r="H8" s="139">
        <v>60505</v>
      </c>
      <c r="I8" s="139">
        <v>69417</v>
      </c>
      <c r="J8" s="139">
        <v>91218</v>
      </c>
      <c r="K8" s="139">
        <v>102047</v>
      </c>
    </row>
    <row r="9" spans="1:11" ht="16.5" customHeight="1">
      <c r="A9" s="64" t="s">
        <v>185</v>
      </c>
      <c r="B9" s="59">
        <v>65903</v>
      </c>
      <c r="C9" s="59">
        <v>70576</v>
      </c>
      <c r="D9" s="59">
        <v>66636</v>
      </c>
      <c r="E9" s="60">
        <v>42629</v>
      </c>
      <c r="F9" s="47">
        <v>44171</v>
      </c>
      <c r="G9" s="103">
        <v>56030</v>
      </c>
      <c r="H9" s="139">
        <v>57769</v>
      </c>
      <c r="I9" s="139">
        <v>65638</v>
      </c>
      <c r="J9" s="139">
        <v>78296</v>
      </c>
      <c r="K9" s="139">
        <v>80817</v>
      </c>
    </row>
    <row r="10" spans="1:11" ht="16.5" customHeight="1">
      <c r="A10" s="64" t="s">
        <v>186</v>
      </c>
      <c r="B10" s="59">
        <v>118439</v>
      </c>
      <c r="C10" s="59">
        <v>102861</v>
      </c>
      <c r="D10" s="59">
        <v>59985</v>
      </c>
      <c r="E10" s="60">
        <v>26160</v>
      </c>
      <c r="F10" s="47">
        <v>21839</v>
      </c>
      <c r="G10" s="103">
        <v>39354</v>
      </c>
      <c r="H10" s="139">
        <v>45189</v>
      </c>
      <c r="I10" s="139">
        <v>19919</v>
      </c>
      <c r="J10" s="139">
        <v>17705</v>
      </c>
      <c r="K10" s="139">
        <v>3492</v>
      </c>
    </row>
    <row r="11" spans="1:11" ht="16.5" customHeight="1">
      <c r="A11" s="64" t="s">
        <v>199</v>
      </c>
      <c r="B11" s="59">
        <v>19981</v>
      </c>
      <c r="C11" s="59">
        <v>27100</v>
      </c>
      <c r="D11" s="59">
        <v>19625</v>
      </c>
      <c r="E11" s="60">
        <v>26404</v>
      </c>
      <c r="F11" s="47">
        <v>35925</v>
      </c>
      <c r="G11" s="103">
        <v>28902</v>
      </c>
      <c r="H11" s="139">
        <v>37575</v>
      </c>
      <c r="I11" s="139">
        <v>46139</v>
      </c>
      <c r="J11" s="139">
        <v>77280</v>
      </c>
      <c r="K11" s="139">
        <v>70048</v>
      </c>
    </row>
    <row r="12" spans="1:11" ht="16.5" customHeight="1">
      <c r="A12" s="64" t="s">
        <v>193</v>
      </c>
      <c r="B12" s="59">
        <v>22724</v>
      </c>
      <c r="C12" s="59">
        <v>28183</v>
      </c>
      <c r="D12" s="59">
        <v>24928</v>
      </c>
      <c r="E12" s="60">
        <v>22314</v>
      </c>
      <c r="F12" s="47">
        <v>26068</v>
      </c>
      <c r="G12" s="103">
        <v>34424</v>
      </c>
      <c r="H12" s="139">
        <v>47017</v>
      </c>
      <c r="I12" s="139">
        <v>52560</v>
      </c>
      <c r="J12" s="139">
        <v>50730</v>
      </c>
      <c r="K12" s="139">
        <v>58023</v>
      </c>
    </row>
    <row r="13" spans="1:11" ht="16.5" customHeight="1">
      <c r="A13" s="64" t="s">
        <v>197</v>
      </c>
      <c r="B13" s="59">
        <v>16986</v>
      </c>
      <c r="C13" s="59">
        <v>21542</v>
      </c>
      <c r="D13" s="59">
        <v>23742</v>
      </c>
      <c r="E13" s="60">
        <v>22623</v>
      </c>
      <c r="F13" s="47">
        <v>30050</v>
      </c>
      <c r="G13" s="103">
        <v>39630</v>
      </c>
      <c r="H13" s="139">
        <v>44974</v>
      </c>
      <c r="I13" s="139">
        <v>57586</v>
      </c>
      <c r="J13" s="139">
        <v>59674</v>
      </c>
      <c r="K13" s="139">
        <v>49743</v>
      </c>
    </row>
    <row r="14" spans="1:11" ht="16.5" customHeight="1">
      <c r="A14" s="64" t="s">
        <v>382</v>
      </c>
      <c r="B14" s="103" t="s">
        <v>1</v>
      </c>
      <c r="C14" s="103" t="s">
        <v>1</v>
      </c>
      <c r="D14" s="103" t="s">
        <v>1</v>
      </c>
      <c r="E14" s="103">
        <v>15116</v>
      </c>
      <c r="F14" s="103">
        <v>58348</v>
      </c>
      <c r="G14" s="103">
        <v>59632</v>
      </c>
      <c r="H14" s="139">
        <v>90036</v>
      </c>
      <c r="I14" s="139">
        <v>96546</v>
      </c>
      <c r="J14" s="139">
        <v>114595</v>
      </c>
      <c r="K14" s="139">
        <v>53969</v>
      </c>
    </row>
    <row r="15" spans="1:11" ht="16.5" customHeight="1">
      <c r="A15" s="64" t="s">
        <v>188</v>
      </c>
      <c r="B15" s="59">
        <v>34044</v>
      </c>
      <c r="C15" s="59">
        <v>40705</v>
      </c>
      <c r="D15" s="59">
        <v>32880</v>
      </c>
      <c r="E15" s="60">
        <v>30444</v>
      </c>
      <c r="F15" s="47">
        <v>31561</v>
      </c>
      <c r="G15" s="103">
        <v>31845</v>
      </c>
      <c r="H15" s="139">
        <v>34860</v>
      </c>
      <c r="I15" s="139">
        <v>34197</v>
      </c>
      <c r="J15" s="139">
        <v>37975</v>
      </c>
      <c r="K15" s="139">
        <v>41696</v>
      </c>
    </row>
    <row r="16" spans="1:11" ht="16.5" customHeight="1">
      <c r="A16" s="64" t="s">
        <v>198</v>
      </c>
      <c r="B16" s="59">
        <v>17465</v>
      </c>
      <c r="C16" s="59">
        <v>17143</v>
      </c>
      <c r="D16" s="59">
        <v>19600</v>
      </c>
      <c r="E16" s="60">
        <v>25675</v>
      </c>
      <c r="F16" s="47">
        <v>24217</v>
      </c>
      <c r="G16" s="103">
        <v>35102</v>
      </c>
      <c r="H16" s="139">
        <v>35261</v>
      </c>
      <c r="I16" s="139">
        <v>45830</v>
      </c>
      <c r="J16" s="139">
        <v>46107</v>
      </c>
      <c r="K16" s="139">
        <v>46624</v>
      </c>
    </row>
    <row r="17" spans="1:11" ht="16.5" customHeight="1">
      <c r="A17" s="64" t="s">
        <v>192</v>
      </c>
      <c r="B17" s="59">
        <v>30114</v>
      </c>
      <c r="C17" s="59">
        <v>25849</v>
      </c>
      <c r="D17" s="59">
        <v>29328</v>
      </c>
      <c r="E17" s="60">
        <v>27655</v>
      </c>
      <c r="F17" s="47">
        <v>27716</v>
      </c>
      <c r="G17" s="103">
        <v>34961</v>
      </c>
      <c r="H17" s="139">
        <v>30796</v>
      </c>
      <c r="I17" s="139">
        <v>35632</v>
      </c>
      <c r="J17" s="139">
        <v>35203</v>
      </c>
      <c r="K17" s="139">
        <v>35732</v>
      </c>
    </row>
    <row r="18" spans="1:11" ht="16.5" customHeight="1">
      <c r="A18" s="64" t="s">
        <v>190</v>
      </c>
      <c r="B18" s="59">
        <v>32965</v>
      </c>
      <c r="C18" s="59">
        <v>38630</v>
      </c>
      <c r="D18" s="59">
        <v>37386</v>
      </c>
      <c r="E18" s="60">
        <v>13536</v>
      </c>
      <c r="F18" s="47">
        <v>17440</v>
      </c>
      <c r="G18" s="103">
        <v>24359</v>
      </c>
      <c r="H18" s="139">
        <v>26610</v>
      </c>
      <c r="I18" s="139">
        <v>24132</v>
      </c>
      <c r="J18" s="139">
        <v>30130</v>
      </c>
      <c r="K18" s="139">
        <v>37493</v>
      </c>
    </row>
    <row r="19" spans="1:11" ht="16.5" customHeight="1">
      <c r="A19" s="64" t="s">
        <v>191</v>
      </c>
      <c r="B19" s="59">
        <v>35867</v>
      </c>
      <c r="C19" s="59">
        <v>44371</v>
      </c>
      <c r="D19" s="59">
        <v>52484</v>
      </c>
      <c r="E19" s="60">
        <v>22478</v>
      </c>
      <c r="F19" s="47">
        <v>35605</v>
      </c>
      <c r="G19" s="103">
        <v>31678</v>
      </c>
      <c r="H19" s="139">
        <v>24532</v>
      </c>
      <c r="I19" s="139">
        <v>18693</v>
      </c>
      <c r="J19" s="139">
        <v>1089</v>
      </c>
      <c r="K19" s="139">
        <v>1436</v>
      </c>
    </row>
    <row r="20" spans="1:11" ht="16.5" customHeight="1">
      <c r="A20" s="64" t="s">
        <v>196</v>
      </c>
      <c r="B20" s="59">
        <v>12519</v>
      </c>
      <c r="C20" s="59">
        <v>19208</v>
      </c>
      <c r="D20" s="59">
        <v>25482</v>
      </c>
      <c r="E20" s="60">
        <v>21561</v>
      </c>
      <c r="F20" s="47">
        <v>27847</v>
      </c>
      <c r="G20" s="103">
        <v>27361</v>
      </c>
      <c r="H20" s="139">
        <v>28708</v>
      </c>
      <c r="I20" s="139">
        <v>30760</v>
      </c>
      <c r="J20" s="139">
        <v>32028</v>
      </c>
      <c r="K20" s="139">
        <v>31046</v>
      </c>
    </row>
    <row r="21" spans="1:11" ht="16.5" customHeight="1">
      <c r="A21" s="64" t="s">
        <v>447</v>
      </c>
      <c r="B21" s="59">
        <v>1</v>
      </c>
      <c r="C21" s="59" t="s">
        <v>1</v>
      </c>
      <c r="D21" s="59" t="s">
        <v>1</v>
      </c>
      <c r="E21" s="59">
        <v>20335</v>
      </c>
      <c r="F21" s="59">
        <v>30664</v>
      </c>
      <c r="G21" s="59">
        <v>30665</v>
      </c>
      <c r="H21" s="59">
        <v>34556</v>
      </c>
      <c r="I21" s="59">
        <v>35381</v>
      </c>
      <c r="J21" s="59">
        <v>47521</v>
      </c>
      <c r="K21" s="139">
        <v>36581</v>
      </c>
    </row>
    <row r="22" spans="1:11" ht="16.5" customHeight="1">
      <c r="A22" s="64" t="s">
        <v>189</v>
      </c>
      <c r="B22" s="59">
        <v>42855</v>
      </c>
      <c r="C22" s="59">
        <v>48215</v>
      </c>
      <c r="D22" s="59">
        <v>38677</v>
      </c>
      <c r="E22" s="60">
        <v>16500</v>
      </c>
      <c r="F22" s="47">
        <v>15484</v>
      </c>
      <c r="G22" s="103">
        <v>14172</v>
      </c>
      <c r="H22" s="139">
        <v>13770</v>
      </c>
      <c r="I22" s="139">
        <v>14219</v>
      </c>
      <c r="J22" s="139">
        <v>14398</v>
      </c>
      <c r="K22" s="139">
        <v>14649</v>
      </c>
    </row>
    <row r="23" spans="1:11" ht="16.5" customHeight="1">
      <c r="A23" s="64" t="s">
        <v>194</v>
      </c>
      <c r="B23" s="59">
        <v>14755</v>
      </c>
      <c r="C23" s="59">
        <v>19638</v>
      </c>
      <c r="D23" s="59">
        <v>32793</v>
      </c>
      <c r="E23" s="60">
        <v>15573</v>
      </c>
      <c r="F23" s="47">
        <v>17451</v>
      </c>
      <c r="G23" s="103">
        <v>20269</v>
      </c>
      <c r="H23" s="139">
        <v>20717</v>
      </c>
      <c r="I23" s="139">
        <v>24113</v>
      </c>
      <c r="J23" s="139">
        <v>29619</v>
      </c>
      <c r="K23" s="139">
        <v>36841</v>
      </c>
    </row>
    <row r="24" spans="1:11" ht="16.5" customHeight="1">
      <c r="A24" s="64" t="s">
        <v>200</v>
      </c>
      <c r="B24" s="59">
        <v>10945</v>
      </c>
      <c r="C24" s="59">
        <v>16244</v>
      </c>
      <c r="D24" s="59">
        <v>23800</v>
      </c>
      <c r="E24" s="60">
        <v>28182</v>
      </c>
      <c r="F24" s="47">
        <v>26455</v>
      </c>
      <c r="G24" s="103">
        <v>30857</v>
      </c>
      <c r="H24" s="139">
        <v>35195</v>
      </c>
      <c r="I24" s="139">
        <v>31273</v>
      </c>
      <c r="J24" s="139">
        <v>18145</v>
      </c>
      <c r="K24" s="139">
        <v>10229</v>
      </c>
    </row>
    <row r="25" spans="1:11" ht="24" customHeight="1">
      <c r="A25" s="161" t="s">
        <v>431</v>
      </c>
      <c r="B25" s="132">
        <v>12733</v>
      </c>
      <c r="C25" s="132">
        <v>16139</v>
      </c>
      <c r="D25" s="132">
        <v>18006</v>
      </c>
      <c r="E25" s="132">
        <v>8823</v>
      </c>
      <c r="F25" s="132">
        <v>16465</v>
      </c>
      <c r="G25" s="132">
        <v>24044</v>
      </c>
      <c r="H25" s="132">
        <v>26112</v>
      </c>
      <c r="I25" s="132">
        <v>30327</v>
      </c>
      <c r="J25" s="132">
        <v>31870</v>
      </c>
      <c r="K25" s="132">
        <v>34510</v>
      </c>
    </row>
    <row r="26" spans="1:11" ht="16.5" customHeight="1">
      <c r="A26" s="174" t="s">
        <v>195</v>
      </c>
      <c r="B26" s="140">
        <v>22699</v>
      </c>
      <c r="C26" s="140">
        <v>23262</v>
      </c>
      <c r="D26" s="140">
        <v>30408</v>
      </c>
      <c r="E26" s="141">
        <v>13372</v>
      </c>
      <c r="F26" s="87">
        <v>14469</v>
      </c>
      <c r="G26" s="175">
        <v>19432</v>
      </c>
      <c r="H26" s="131">
        <v>17911</v>
      </c>
      <c r="I26" s="131">
        <v>23022</v>
      </c>
      <c r="J26" s="131">
        <v>22198</v>
      </c>
      <c r="K26" s="139">
        <v>19979</v>
      </c>
    </row>
    <row r="27" spans="1:11" ht="16.5" customHeight="1">
      <c r="A27" s="64" t="s">
        <v>471</v>
      </c>
      <c r="B27" s="59">
        <v>160</v>
      </c>
      <c r="C27" s="59">
        <v>1232</v>
      </c>
      <c r="D27" s="59">
        <v>601</v>
      </c>
      <c r="E27" s="60">
        <v>2915</v>
      </c>
      <c r="F27" s="47">
        <v>26132</v>
      </c>
      <c r="G27" s="139">
        <v>33770</v>
      </c>
      <c r="H27" s="139">
        <v>34362</v>
      </c>
      <c r="I27" s="139">
        <v>27270</v>
      </c>
      <c r="J27" s="139">
        <v>35431</v>
      </c>
      <c r="K27" s="139">
        <v>38188</v>
      </c>
    </row>
    <row r="28" spans="1:11" ht="16.5" customHeight="1">
      <c r="A28" s="64" t="s">
        <v>484</v>
      </c>
      <c r="B28" s="59">
        <v>4916</v>
      </c>
      <c r="C28" s="59">
        <v>3676</v>
      </c>
      <c r="D28" s="59">
        <v>2896</v>
      </c>
      <c r="E28" s="59">
        <v>7028</v>
      </c>
      <c r="F28" s="59">
        <v>12952</v>
      </c>
      <c r="G28" s="59">
        <v>8865</v>
      </c>
      <c r="H28" s="59">
        <v>10420</v>
      </c>
      <c r="I28" s="59">
        <v>27531</v>
      </c>
      <c r="J28" s="59">
        <v>57794</v>
      </c>
      <c r="K28" s="139">
        <v>42903</v>
      </c>
    </row>
    <row r="29" spans="1:11">
      <c r="F29" s="1"/>
    </row>
    <row r="30" spans="1:11">
      <c r="A30" s="40" t="s">
        <v>355</v>
      </c>
      <c r="B30" s="41"/>
      <c r="C30" s="41"/>
      <c r="D30" s="41"/>
      <c r="F30" s="1"/>
    </row>
  </sheetData>
  <customSheetViews>
    <customSheetView guid="{92EE075F-A30A-4773-8538-D8BFF6777756}" scale="130">
      <pane ySplit="4" topLeftCell="A23" activePane="bottomLeft" state="frozen"/>
      <selection pane="bottomLeft" activeCell="A24" sqref="A24"/>
      <pageMargins left="0.31496062992126" right="0.31496062992126" top="0.74803149606299202" bottom="0.74803149606299202" header="0.31496062992126" footer="0.31496062992126"/>
      <pageSetup paperSize="9" scale="95" orientation="landscape" r:id="rId1"/>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7E44E938-3E16-4DC9-8C32-A857E86BCBC6}" scale="120" showPageBreaks="1">
      <pane ySplit="4" topLeftCell="A5" activePane="bottomLeft" state="frozen"/>
      <selection pane="bottomLeft" activeCell="K5" sqref="K4:K28"/>
      <pageMargins left="0.31496062992126" right="0.31496062992126" top="0.74803149606299202" bottom="0.74803149606299202" header="0.31496062992126" footer="0.31496062992126"/>
      <pageSetup paperSize="9" scale="95" orientation="landscape" r:id="rId2"/>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pane ySplit="3" topLeftCell="A25" activePane="bottomLeft" state="frozen"/>
      <selection pane="bottomLeft" activeCell="A24" sqref="A24"/>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4A154268-4067-4D63-BEDE-09A53ACDB4AE}" scale="130">
      <pane ySplit="4" topLeftCell="A14" activePane="bottomLeft" state="frozen"/>
      <selection pane="bottomLeft" activeCell="A27" sqref="A27"/>
      <pageMargins left="0.31496062992126" right="0.31496062992126" top="0.74803149606299202" bottom="0.74803149606299202" header="0.31496062992126" footer="0.31496062992126"/>
      <pageSetup paperSize="9" scale="95" orientation="landscape" r:id="rId4"/>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2">
    <mergeCell ref="A3:A4"/>
    <mergeCell ref="B3:K3"/>
  </mergeCells>
  <hyperlinks>
    <hyperlink ref="A3:A4" location="ftn1_18.16." tooltip=" Хармонизовани систем на шест (6) цифара, скраћени назив производа" display="ХС61)"/>
    <hyperlink ref="K2" location="'Листа табела'!A1" display="Листа табела"/>
  </hyperlinks>
  <pageMargins left="0.31496062992126" right="0.31496062992126" top="0.74803149606299202" bottom="0.74803149606299202" header="0.31496062992126" footer="0.31496062992126"/>
  <pageSetup paperSize="9" scale="95"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9.xml><?xml version="1.0" encoding="utf-8"?>
<worksheet xmlns="http://schemas.openxmlformats.org/spreadsheetml/2006/main" xmlns:r="http://schemas.openxmlformats.org/officeDocument/2006/relationships">
  <dimension ref="A1:B31"/>
  <sheetViews>
    <sheetView zoomScale="130" zoomScaleNormal="130" workbookViewId="0">
      <selection activeCell="F28" sqref="F28"/>
    </sheetView>
  </sheetViews>
  <sheetFormatPr defaultRowHeight="15"/>
  <cols>
    <col min="1" max="1" width="54.42578125" style="101" customWidth="1"/>
    <col min="2" max="16384" width="9.140625" style="101"/>
  </cols>
  <sheetData>
    <row r="1" spans="1:2">
      <c r="A1" s="98" t="s">
        <v>478</v>
      </c>
      <c r="B1" s="52"/>
    </row>
    <row r="2" spans="1:2" ht="15.75" thickBot="1">
      <c r="A2" s="99" t="s">
        <v>379</v>
      </c>
      <c r="B2" s="8" t="s">
        <v>0</v>
      </c>
    </row>
    <row r="3" spans="1:2" ht="24.75" thickTop="1">
      <c r="A3" s="124" t="s">
        <v>424</v>
      </c>
      <c r="B3" s="57" t="s">
        <v>421</v>
      </c>
    </row>
    <row r="4" spans="1:2">
      <c r="A4" s="143" t="s">
        <v>486</v>
      </c>
      <c r="B4" s="132">
        <v>740</v>
      </c>
    </row>
    <row r="5" spans="1:2">
      <c r="A5" s="64" t="s">
        <v>184</v>
      </c>
      <c r="B5" s="132">
        <v>209577</v>
      </c>
    </row>
    <row r="6" spans="1:2" ht="24.75">
      <c r="A6" s="64" t="s">
        <v>383</v>
      </c>
      <c r="B6" s="132">
        <v>41063</v>
      </c>
    </row>
    <row r="7" spans="1:2">
      <c r="A7" s="64" t="s">
        <v>187</v>
      </c>
      <c r="B7" s="132">
        <v>1359</v>
      </c>
    </row>
    <row r="8" spans="1:2">
      <c r="A8" s="64" t="s">
        <v>185</v>
      </c>
      <c r="B8" s="132">
        <v>194445</v>
      </c>
    </row>
    <row r="9" spans="1:2">
      <c r="A9" s="64" t="s">
        <v>186</v>
      </c>
      <c r="B9" s="132">
        <v>80311</v>
      </c>
    </row>
    <row r="10" spans="1:2">
      <c r="A10" s="64" t="s">
        <v>199</v>
      </c>
      <c r="B10" s="132">
        <v>591</v>
      </c>
    </row>
    <row r="11" spans="1:2">
      <c r="A11" s="64" t="s">
        <v>193</v>
      </c>
      <c r="B11" s="132">
        <v>17412</v>
      </c>
    </row>
    <row r="12" spans="1:2">
      <c r="A12" s="64" t="s">
        <v>197</v>
      </c>
      <c r="B12" s="132">
        <v>1326</v>
      </c>
    </row>
    <row r="13" spans="1:2" ht="24.75">
      <c r="A13" s="64" t="s">
        <v>382</v>
      </c>
      <c r="B13" s="132">
        <v>62718</v>
      </c>
    </row>
    <row r="14" spans="1:2">
      <c r="A14" s="64" t="s">
        <v>188</v>
      </c>
      <c r="B14" s="132">
        <v>54726</v>
      </c>
    </row>
    <row r="15" spans="1:2">
      <c r="A15" s="64" t="s">
        <v>198</v>
      </c>
      <c r="B15" s="132">
        <v>306114</v>
      </c>
    </row>
    <row r="16" spans="1:2" ht="17.25" customHeight="1">
      <c r="A16" s="64" t="s">
        <v>192</v>
      </c>
      <c r="B16" s="132">
        <v>19439</v>
      </c>
    </row>
    <row r="17" spans="1:2">
      <c r="A17" s="64" t="s">
        <v>190</v>
      </c>
      <c r="B17" s="132">
        <v>41579</v>
      </c>
    </row>
    <row r="18" spans="1:2">
      <c r="A18" s="64" t="s">
        <v>191</v>
      </c>
      <c r="B18" s="132">
        <v>1380</v>
      </c>
    </row>
    <row r="19" spans="1:2">
      <c r="A19" s="64" t="s">
        <v>196</v>
      </c>
      <c r="B19" s="132">
        <v>6085</v>
      </c>
    </row>
    <row r="20" spans="1:2">
      <c r="A20" s="64" t="s">
        <v>447</v>
      </c>
      <c r="B20" s="132">
        <v>72091</v>
      </c>
    </row>
    <row r="21" spans="1:2" ht="24.75">
      <c r="A21" s="64" t="s">
        <v>189</v>
      </c>
      <c r="B21" s="132">
        <v>8571</v>
      </c>
    </row>
    <row r="22" spans="1:2">
      <c r="A22" s="64" t="s">
        <v>194</v>
      </c>
      <c r="B22" s="132">
        <v>9481</v>
      </c>
    </row>
    <row r="23" spans="1:2">
      <c r="A23" s="64" t="s">
        <v>200</v>
      </c>
      <c r="B23" s="132">
        <v>9421</v>
      </c>
    </row>
    <row r="24" spans="1:2" ht="36.75">
      <c r="A24" s="161" t="s">
        <v>431</v>
      </c>
      <c r="B24" s="132">
        <v>1692</v>
      </c>
    </row>
    <row r="25" spans="1:2" ht="15" customHeight="1">
      <c r="A25" s="174" t="s">
        <v>195</v>
      </c>
      <c r="B25" s="132">
        <v>20881</v>
      </c>
    </row>
    <row r="26" spans="1:2">
      <c r="A26" s="64" t="s">
        <v>471</v>
      </c>
      <c r="B26" s="176">
        <v>47662</v>
      </c>
    </row>
    <row r="27" spans="1:2">
      <c r="A27" s="64" t="s">
        <v>484</v>
      </c>
      <c r="B27" s="132">
        <v>130343</v>
      </c>
    </row>
    <row r="28" spans="1:2">
      <c r="A28" s="52"/>
      <c r="B28" s="125"/>
    </row>
    <row r="29" spans="1:2" ht="17.25" customHeight="1">
      <c r="A29" s="126" t="s">
        <v>425</v>
      </c>
      <c r="B29" s="125"/>
    </row>
    <row r="30" spans="1:2">
      <c r="A30" s="102" t="s">
        <v>426</v>
      </c>
      <c r="B30" s="125"/>
    </row>
    <row r="31" spans="1:2">
      <c r="B31" s="127"/>
    </row>
  </sheetData>
  <customSheetViews>
    <customSheetView guid="{92EE075F-A30A-4773-8538-D8BFF6777756}" scale="130" topLeftCell="A8">
      <selection activeCell="B26" sqref="B26"/>
      <pageMargins left="0.7" right="0.7" top="0.75" bottom="0.75" header="0.3" footer="0.3"/>
      <pageSetup paperSize="9" orientation="portrait" r:id="rId1"/>
      <headerFooter>
        <oddFooter>&amp;C&amp;"Arial,Regular"&amp;8Стр. &amp;P од &amp;N&amp;L&amp;"Arial,Regular"&amp;8Статистички годишњак Републике Српске 2015</oddFooter>
      </headerFooter>
    </customSheetView>
    <customSheetView guid="{7E44E938-3E16-4DC9-8C32-A857E86BCBC6}" scale="130" showPageBreaks="1">
      <selection activeCell="B4" sqref="B4:B27"/>
      <pageMargins left="0.7" right="0.7" top="0.75" bottom="0.75" header="0.3" footer="0.3"/>
      <pageSetup paperSize="9" orientation="portrait" r:id="rId2"/>
      <headerFooter>
        <oddFooter>&amp;C&amp;"Arial,Regular"&amp;8Стр. &amp;P од &amp;N&amp;L&amp;"Arial,Regular"&amp;8Статистички годишњак Републике Српске 2016</oddFooter>
      </headerFooter>
    </customSheetView>
    <customSheetView guid="{9F2D1190-FA7D-4AB6-8491-55B8713B8D23}" scale="130" topLeftCell="A14">
      <selection activeCell="A24" sqref="A24"/>
      <pageMargins left="0.7" right="0.7" top="0.75" bottom="0.75" header="0.3" footer="0.3"/>
      <pageSetup paperSize="9" orientation="portrait" r:id="rId3"/>
    </customSheetView>
    <customSheetView guid="{4A154268-4067-4D63-BEDE-09A53ACDB4AE}" scale="130" topLeftCell="A4">
      <selection activeCell="F9" sqref="F9"/>
      <pageMargins left="0.7" right="0.7" top="0.75" bottom="0.75" header="0.3" footer="0.3"/>
      <pageSetup paperSize="9" orientation="portrait" r:id="rId4"/>
      <headerFooter>
        <oddFooter>&amp;C&amp;"Arial,Regular"&amp;8Стр. &amp;P од &amp;N&amp;L&amp;"Arial,Regular"&amp;8Статистички годишњак Републике Српске 2015</oddFooter>
      </headerFooter>
    </customSheetView>
  </customSheetViews>
  <hyperlinks>
    <hyperlink ref="B2" location="'Листа табела'!A1" display="Листа табела"/>
  </hyperlinks>
  <pageMargins left="0.7" right="0.7" top="0.75" bottom="0.75" header="0.3" footer="0.3"/>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xml><?xml version="1.0" encoding="utf-8"?>
<worksheet xmlns="http://schemas.openxmlformats.org/spreadsheetml/2006/main" xmlns:r="http://schemas.openxmlformats.org/officeDocument/2006/relationships">
  <sheetPr codeName="Sheet2"/>
  <dimension ref="A1:H20"/>
  <sheetViews>
    <sheetView zoomScale="130" zoomScaleNormal="130" workbookViewId="0">
      <selection activeCell="B24" sqref="B24"/>
    </sheetView>
  </sheetViews>
  <sheetFormatPr defaultRowHeight="12"/>
  <cols>
    <col min="1" max="1" width="7.42578125" style="1" customWidth="1"/>
    <col min="2" max="5" width="9.140625" style="1"/>
    <col min="6" max="6" width="11" style="4" customWidth="1"/>
    <col min="7" max="7" width="12.28515625" style="1" customWidth="1"/>
    <col min="8" max="8" width="11.5703125" style="1" customWidth="1"/>
    <col min="9" max="16384" width="9.140625" style="1"/>
  </cols>
  <sheetData>
    <row r="1" spans="1:8">
      <c r="A1" s="10" t="s">
        <v>451</v>
      </c>
      <c r="F1" s="1"/>
    </row>
    <row r="2" spans="1:8" ht="12.75" thickBot="1">
      <c r="A2" s="15" t="s">
        <v>8</v>
      </c>
      <c r="F2" s="1"/>
      <c r="H2" s="8" t="s">
        <v>0</v>
      </c>
    </row>
    <row r="3" spans="1:8" ht="27.75" customHeight="1" thickTop="1">
      <c r="A3" s="184"/>
      <c r="B3" s="180" t="s">
        <v>9</v>
      </c>
      <c r="C3" s="180"/>
      <c r="D3" s="180" t="s">
        <v>10</v>
      </c>
      <c r="E3" s="180"/>
      <c r="F3" s="180" t="s">
        <v>11</v>
      </c>
      <c r="G3" s="180" t="s">
        <v>12</v>
      </c>
      <c r="H3" s="182" t="s">
        <v>13</v>
      </c>
    </row>
    <row r="4" spans="1:8" ht="24.75" customHeight="1">
      <c r="A4" s="185"/>
      <c r="B4" s="11" t="s">
        <v>14</v>
      </c>
      <c r="C4" s="11" t="s">
        <v>15</v>
      </c>
      <c r="D4" s="11" t="s">
        <v>14</v>
      </c>
      <c r="E4" s="11" t="s">
        <v>15</v>
      </c>
      <c r="F4" s="181"/>
      <c r="G4" s="181"/>
      <c r="H4" s="183"/>
    </row>
    <row r="5" spans="1:8" s="14" customFormat="1" ht="12" customHeight="1">
      <c r="A5" s="186"/>
      <c r="B5" s="21">
        <v>1</v>
      </c>
      <c r="C5" s="21">
        <v>2</v>
      </c>
      <c r="D5" s="21">
        <v>3</v>
      </c>
      <c r="E5" s="21">
        <v>4</v>
      </c>
      <c r="F5" s="21" t="s">
        <v>16</v>
      </c>
      <c r="G5" s="21" t="s">
        <v>17</v>
      </c>
      <c r="H5" s="22" t="s">
        <v>18</v>
      </c>
    </row>
    <row r="6" spans="1:8" ht="17.100000000000001" customHeight="1">
      <c r="A6" s="19">
        <v>2001</v>
      </c>
      <c r="B6" s="16">
        <v>598829</v>
      </c>
      <c r="C6" s="18" t="s">
        <v>19</v>
      </c>
      <c r="D6" s="16">
        <v>1697455</v>
      </c>
      <c r="E6" s="18" t="s">
        <v>19</v>
      </c>
      <c r="F6" s="16">
        <v>2296284</v>
      </c>
      <c r="G6" s="16">
        <v>-1098626</v>
      </c>
      <c r="H6" s="18">
        <v>35.299999999999997</v>
      </c>
    </row>
    <row r="7" spans="1:8" ht="17.100000000000001" customHeight="1">
      <c r="A7" s="20">
        <v>2002</v>
      </c>
      <c r="B7" s="16">
        <v>565647</v>
      </c>
      <c r="C7" s="18">
        <v>94.5</v>
      </c>
      <c r="D7" s="16">
        <v>2164367</v>
      </c>
      <c r="E7" s="18">
        <v>127.5</v>
      </c>
      <c r="F7" s="16">
        <v>2730014</v>
      </c>
      <c r="G7" s="16">
        <v>-1598720</v>
      </c>
      <c r="H7" s="18">
        <v>26.1</v>
      </c>
    </row>
    <row r="8" spans="1:8" ht="17.100000000000001" customHeight="1">
      <c r="A8" s="20">
        <v>2003</v>
      </c>
      <c r="B8" s="17">
        <v>610668</v>
      </c>
      <c r="C8" s="18">
        <v>108</v>
      </c>
      <c r="D8" s="17">
        <v>2277608</v>
      </c>
      <c r="E8" s="18">
        <v>105.2</v>
      </c>
      <c r="F8" s="17">
        <v>2888276</v>
      </c>
      <c r="G8" s="17">
        <v>-1666940</v>
      </c>
      <c r="H8" s="18">
        <v>26.8</v>
      </c>
    </row>
    <row r="9" spans="1:8" ht="17.100000000000001" customHeight="1">
      <c r="A9" s="20">
        <v>2004</v>
      </c>
      <c r="B9" s="17">
        <v>842920</v>
      </c>
      <c r="C9" s="18">
        <v>138</v>
      </c>
      <c r="D9" s="17">
        <v>2702771</v>
      </c>
      <c r="E9" s="18">
        <v>118.7</v>
      </c>
      <c r="F9" s="17">
        <v>3545691</v>
      </c>
      <c r="G9" s="17">
        <v>-1859851</v>
      </c>
      <c r="H9" s="18">
        <v>31.2</v>
      </c>
    </row>
    <row r="10" spans="1:8" ht="17.100000000000001" customHeight="1">
      <c r="A10" s="20">
        <v>2005</v>
      </c>
      <c r="B10" s="17">
        <v>1130518</v>
      </c>
      <c r="C10" s="18">
        <v>134.1</v>
      </c>
      <c r="D10" s="17">
        <v>2953177</v>
      </c>
      <c r="E10" s="18">
        <v>109.3</v>
      </c>
      <c r="F10" s="17">
        <v>4083695</v>
      </c>
      <c r="G10" s="17">
        <v>-1822659</v>
      </c>
      <c r="H10" s="18">
        <v>38.299999999999997</v>
      </c>
    </row>
    <row r="11" spans="1:8" ht="17.100000000000001" customHeight="1">
      <c r="A11" s="20">
        <v>2006</v>
      </c>
      <c r="B11" s="17">
        <v>1540236</v>
      </c>
      <c r="C11" s="18">
        <v>136.19999999999999</v>
      </c>
      <c r="D11" s="17">
        <v>2760163</v>
      </c>
      <c r="E11" s="18">
        <v>93.5</v>
      </c>
      <c r="F11" s="17">
        <v>4300399</v>
      </c>
      <c r="G11" s="17">
        <v>-1219927</v>
      </c>
      <c r="H11" s="18">
        <v>55.8</v>
      </c>
    </row>
    <row r="12" spans="1:8" ht="17.100000000000001" customHeight="1">
      <c r="A12" s="20">
        <v>2007</v>
      </c>
      <c r="B12" s="17">
        <v>1671601</v>
      </c>
      <c r="C12" s="18">
        <v>108.5</v>
      </c>
      <c r="D12" s="17">
        <v>3347925</v>
      </c>
      <c r="E12" s="18">
        <v>121.3</v>
      </c>
      <c r="F12" s="17">
        <v>5019526</v>
      </c>
      <c r="G12" s="17">
        <v>-1676324</v>
      </c>
      <c r="H12" s="18">
        <v>49.9</v>
      </c>
    </row>
    <row r="13" spans="1:8" ht="17.100000000000001" customHeight="1">
      <c r="A13" s="20">
        <v>2008</v>
      </c>
      <c r="B13" s="16">
        <v>1921837</v>
      </c>
      <c r="C13" s="18">
        <v>115</v>
      </c>
      <c r="D13" s="16">
        <v>4146519</v>
      </c>
      <c r="E13" s="18">
        <v>123.9</v>
      </c>
      <c r="F13" s="16">
        <v>6068356</v>
      </c>
      <c r="G13" s="16">
        <v>-2224682</v>
      </c>
      <c r="H13" s="18">
        <v>46.3</v>
      </c>
    </row>
    <row r="14" spans="1:8" ht="17.100000000000001" customHeight="1">
      <c r="A14" s="20">
        <v>2009</v>
      </c>
      <c r="B14" s="17">
        <v>1672915</v>
      </c>
      <c r="C14" s="18">
        <v>87</v>
      </c>
      <c r="D14" s="17">
        <v>3567879</v>
      </c>
      <c r="E14" s="18">
        <v>86</v>
      </c>
      <c r="F14" s="17">
        <v>5240794</v>
      </c>
      <c r="G14" s="17">
        <v>-1894964</v>
      </c>
      <c r="H14" s="18">
        <v>46.9</v>
      </c>
    </row>
    <row r="15" spans="1:8" s="52" customFormat="1" ht="17.100000000000001" customHeight="1">
      <c r="A15" s="49">
        <v>2010</v>
      </c>
      <c r="B15" s="50">
        <v>2177809</v>
      </c>
      <c r="C15" s="51">
        <v>130.19999999999999</v>
      </c>
      <c r="D15" s="50">
        <v>4053084</v>
      </c>
      <c r="E15" s="51">
        <v>113.6</v>
      </c>
      <c r="F15" s="50">
        <v>6230893</v>
      </c>
      <c r="G15" s="50">
        <v>-1875275</v>
      </c>
      <c r="H15" s="51">
        <v>53.7</v>
      </c>
    </row>
    <row r="16" spans="1:8" s="52" customFormat="1" ht="17.100000000000001" customHeight="1">
      <c r="A16" s="49">
        <v>2011</v>
      </c>
      <c r="B16" s="50">
        <v>2560808</v>
      </c>
      <c r="C16" s="51">
        <v>117.6</v>
      </c>
      <c r="D16" s="50">
        <v>4577526</v>
      </c>
      <c r="E16" s="51">
        <v>112.9</v>
      </c>
      <c r="F16" s="50">
        <v>7138334</v>
      </c>
      <c r="G16" s="50">
        <v>-2016718</v>
      </c>
      <c r="H16" s="51">
        <v>55.9</v>
      </c>
    </row>
    <row r="17" spans="1:8" s="52" customFormat="1" ht="17.100000000000001" customHeight="1">
      <c r="A17" s="49">
        <v>2012</v>
      </c>
      <c r="B17" s="50">
        <v>2374737</v>
      </c>
      <c r="C17" s="51">
        <v>92.7</v>
      </c>
      <c r="D17" s="50">
        <v>4487548</v>
      </c>
      <c r="E17" s="51">
        <v>98</v>
      </c>
      <c r="F17" s="50">
        <v>6862285</v>
      </c>
      <c r="G17" s="50">
        <v>-2112811</v>
      </c>
      <c r="H17" s="51">
        <v>52.9</v>
      </c>
    </row>
    <row r="18" spans="1:8" s="52" customFormat="1" ht="17.100000000000001" customHeight="1">
      <c r="A18" s="49">
        <v>2013</v>
      </c>
      <c r="B18" s="50">
        <v>2604090</v>
      </c>
      <c r="C18" s="51">
        <v>109.7</v>
      </c>
      <c r="D18" s="50">
        <v>4557635</v>
      </c>
      <c r="E18" s="51">
        <v>101.6</v>
      </c>
      <c r="F18" s="50">
        <v>7161725</v>
      </c>
      <c r="G18" s="50">
        <v>-1953545</v>
      </c>
      <c r="H18" s="51">
        <v>57.1</v>
      </c>
    </row>
    <row r="19" spans="1:8" s="52" customFormat="1" ht="17.100000000000001" customHeight="1">
      <c r="A19" s="49">
        <v>2014</v>
      </c>
      <c r="B19" s="50">
        <v>2692013</v>
      </c>
      <c r="C19" s="51">
        <v>103.37633677222793</v>
      </c>
      <c r="D19" s="50">
        <v>4946061</v>
      </c>
      <c r="E19" s="51">
        <v>108.52253311564341</v>
      </c>
      <c r="F19" s="50">
        <v>7638074</v>
      </c>
      <c r="G19" s="50">
        <v>-2254048</v>
      </c>
      <c r="H19" s="51">
        <v>54.427409235425095</v>
      </c>
    </row>
    <row r="20" spans="1:8" s="52" customFormat="1" ht="17.100000000000001" customHeight="1">
      <c r="A20" s="49">
        <v>2015</v>
      </c>
      <c r="B20" s="50">
        <v>2613924</v>
      </c>
      <c r="C20" s="51">
        <v>97.1</v>
      </c>
      <c r="D20" s="50">
        <v>4369179</v>
      </c>
      <c r="E20" s="51">
        <v>88.3</v>
      </c>
      <c r="F20" s="50">
        <v>6983103</v>
      </c>
      <c r="G20" s="50">
        <v>-1755255</v>
      </c>
      <c r="H20" s="51">
        <v>59.8</v>
      </c>
    </row>
  </sheetData>
  <customSheetViews>
    <customSheetView guid="{92EE075F-A30A-4773-8538-D8BFF6777756}" scale="130" topLeftCell="A3">
      <selection activeCell="A15" sqref="A15:IV15"/>
      <pageMargins left="0.70866141732283472" right="0.70866141732283472" top="0.74803149606299213" bottom="0.74803149606299213" header="0.31496062992125984" footer="0.31496062992125984"/>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7E44E938-3E16-4DC9-8C32-A857E86BCBC6}" scale="130" showPageBreaks="1">
      <selection activeCell="A21" sqref="A21"/>
      <pageMargins left="0.70866141732283472" right="0.70866141732283472" top="0.74803149606299213" bottom="0.74803149606299213" header="0.31496062992125984" footer="0.31496062992125984"/>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topLeftCell="C10">
      <selection activeCell="J8" sqref="J8"/>
      <pageMargins left="0.70866141732283472" right="0.70866141732283472" top="0.74803149606299213" bottom="0.74803149606299213" header="0.31496062992125984" footer="0.31496062992125984"/>
      <pageSetup paperSize="9" orientation="portrait" r:id="rId3"/>
      <headerFooter>
        <oddHeader>&amp;L&amp;"Arial,Regular"&amp;12Спољна трговина</oddHeader>
        <oddFooter>&amp;L&amp;"Arial,Regular"&amp;8Статистички годишњак Републике Српске 2011&amp;C&amp;"Arial,Regular"&amp;8Стр. &amp;P од &amp;N</oddFooter>
      </headerFooter>
    </customSheetView>
    <customSheetView guid="{4A154268-4067-4D63-BEDE-09A53ACDB4AE}" scale="130" showPageBreaks="1">
      <selection activeCell="D25" sqref="D25"/>
      <pageMargins left="0.70866141732283472" right="0.70866141732283472" top="0.74803149606299213" bottom="0.74803149606299213" header="0.31496062992125984" footer="0.31496062992125984"/>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6">
    <mergeCell ref="G3:G4"/>
    <mergeCell ref="F3:F4"/>
    <mergeCell ref="H3:H4"/>
    <mergeCell ref="A3:A5"/>
    <mergeCell ref="B3:C3"/>
    <mergeCell ref="D3:E3"/>
  </mergeCells>
  <hyperlinks>
    <hyperlink ref="H2" location="'Листа табела'!A1" display="Листа табела"/>
  </hyperlinks>
  <pageMargins left="0.70866141732283472" right="0.70866141732283472" top="0.74803149606299213" bottom="0.74803149606299213" header="0.31496062992125984" footer="0.31496062992125984"/>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0.xml><?xml version="1.0" encoding="utf-8"?>
<worksheet xmlns="http://schemas.openxmlformats.org/spreadsheetml/2006/main" xmlns:r="http://schemas.openxmlformats.org/officeDocument/2006/relationships">
  <sheetPr codeName="Sheet14"/>
  <dimension ref="A1:K30"/>
  <sheetViews>
    <sheetView zoomScale="130" zoomScaleNormal="130" workbookViewId="0">
      <pane ySplit="4" topLeftCell="A5" activePane="bottomLeft" state="frozen"/>
      <selection pane="bottomLeft" activeCell="L16" sqref="L16"/>
    </sheetView>
  </sheetViews>
  <sheetFormatPr defaultRowHeight="12"/>
  <cols>
    <col min="1" max="1" width="65.85546875" style="1" customWidth="1"/>
    <col min="2" max="5" width="8.42578125" style="1" customWidth="1"/>
    <col min="6" max="6" width="8.42578125" style="4" customWidth="1"/>
    <col min="7" max="11" width="8.42578125" style="1" customWidth="1"/>
    <col min="12" max="16384" width="9.140625" style="1"/>
  </cols>
  <sheetData>
    <row r="1" spans="1:11" ht="18" customHeight="1">
      <c r="A1" s="3" t="s">
        <v>463</v>
      </c>
      <c r="F1" s="1"/>
    </row>
    <row r="2" spans="1:11" ht="12.75" thickBot="1">
      <c r="A2" s="15" t="s">
        <v>8</v>
      </c>
      <c r="F2" s="1"/>
      <c r="K2" s="8" t="s">
        <v>0</v>
      </c>
    </row>
    <row r="3" spans="1:11" s="52" customFormat="1" ht="18" customHeight="1" thickTop="1">
      <c r="A3" s="236" t="s">
        <v>424</v>
      </c>
      <c r="B3" s="238" t="s">
        <v>29</v>
      </c>
      <c r="C3" s="239"/>
      <c r="D3" s="239"/>
      <c r="E3" s="239"/>
      <c r="F3" s="239"/>
      <c r="G3" s="239"/>
      <c r="H3" s="239"/>
      <c r="I3" s="239"/>
      <c r="J3" s="239"/>
      <c r="K3" s="239"/>
    </row>
    <row r="4" spans="1:11" s="52" customFormat="1" ht="18" customHeight="1">
      <c r="A4" s="237"/>
      <c r="B4" s="135">
        <v>2006</v>
      </c>
      <c r="C4" s="135">
        <v>2007</v>
      </c>
      <c r="D4" s="135">
        <v>2008</v>
      </c>
      <c r="E4" s="136">
        <v>2009</v>
      </c>
      <c r="F4" s="136">
        <v>2010</v>
      </c>
      <c r="G4" s="136">
        <v>2011</v>
      </c>
      <c r="H4" s="136">
        <v>2012</v>
      </c>
      <c r="I4" s="136">
        <v>2013</v>
      </c>
      <c r="J4" s="136">
        <v>2014</v>
      </c>
      <c r="K4" s="136">
        <v>2015</v>
      </c>
    </row>
    <row r="5" spans="1:11" s="52" customFormat="1" ht="16.5" customHeight="1">
      <c r="A5" s="160" t="s">
        <v>385</v>
      </c>
      <c r="B5" s="59">
        <v>378</v>
      </c>
      <c r="C5" s="59">
        <v>463</v>
      </c>
      <c r="D5" s="59">
        <v>43065</v>
      </c>
      <c r="E5" s="60">
        <v>664941</v>
      </c>
      <c r="F5" s="47">
        <v>928177</v>
      </c>
      <c r="G5" s="103">
        <v>1286719</v>
      </c>
      <c r="H5" s="139">
        <v>1196314</v>
      </c>
      <c r="I5" s="139">
        <v>1199710</v>
      </c>
      <c r="J5" s="139">
        <v>1034430</v>
      </c>
      <c r="K5" s="139">
        <v>633914</v>
      </c>
    </row>
    <row r="6" spans="1:11" s="52" customFormat="1" ht="16.5" customHeight="1">
      <c r="A6" s="161" t="s">
        <v>383</v>
      </c>
      <c r="B6" s="59">
        <v>265720</v>
      </c>
      <c r="C6" s="59">
        <v>283873</v>
      </c>
      <c r="D6" s="59">
        <v>347894</v>
      </c>
      <c r="E6" s="60">
        <v>66919</v>
      </c>
      <c r="F6" s="47">
        <v>78090</v>
      </c>
      <c r="G6" s="103">
        <v>107784</v>
      </c>
      <c r="H6" s="139">
        <v>81981</v>
      </c>
      <c r="I6" s="139">
        <v>71708</v>
      </c>
      <c r="J6" s="139">
        <v>47564</v>
      </c>
      <c r="K6" s="139">
        <v>47775</v>
      </c>
    </row>
    <row r="7" spans="1:11" s="52" customFormat="1" ht="16.5" customHeight="1">
      <c r="A7" s="161" t="s">
        <v>202</v>
      </c>
      <c r="B7" s="59">
        <v>47180</v>
      </c>
      <c r="C7" s="59">
        <v>60487</v>
      </c>
      <c r="D7" s="59">
        <v>87797</v>
      </c>
      <c r="E7" s="60">
        <v>95770</v>
      </c>
      <c r="F7" s="47">
        <v>100834</v>
      </c>
      <c r="G7" s="103">
        <v>109934</v>
      </c>
      <c r="H7" s="139">
        <v>121146</v>
      </c>
      <c r="I7" s="139">
        <v>108593</v>
      </c>
      <c r="J7" s="139">
        <v>128838</v>
      </c>
      <c r="K7" s="139">
        <v>132318</v>
      </c>
    </row>
    <row r="8" spans="1:11" s="52" customFormat="1" ht="16.5" customHeight="1">
      <c r="A8" s="161" t="s">
        <v>203</v>
      </c>
      <c r="B8" s="59">
        <v>54765</v>
      </c>
      <c r="C8" s="59">
        <v>54541</v>
      </c>
      <c r="D8" s="59">
        <v>56362</v>
      </c>
      <c r="E8" s="60">
        <v>56471</v>
      </c>
      <c r="F8" s="47">
        <v>56850</v>
      </c>
      <c r="G8" s="103">
        <v>59945</v>
      </c>
      <c r="H8" s="139">
        <v>56900</v>
      </c>
      <c r="I8" s="139">
        <v>57058</v>
      </c>
      <c r="J8" s="139">
        <v>54117</v>
      </c>
      <c r="K8" s="139">
        <v>42782</v>
      </c>
    </row>
    <row r="9" spans="1:11" s="52" customFormat="1" ht="16.5" customHeight="1">
      <c r="A9" s="161" t="s">
        <v>206</v>
      </c>
      <c r="B9" s="59">
        <v>26878</v>
      </c>
      <c r="C9" s="59">
        <v>36315</v>
      </c>
      <c r="D9" s="59">
        <v>53522</v>
      </c>
      <c r="E9" s="60">
        <v>53987</v>
      </c>
      <c r="F9" s="47">
        <v>54038</v>
      </c>
      <c r="G9" s="103">
        <v>59442</v>
      </c>
      <c r="H9" s="139">
        <v>53926</v>
      </c>
      <c r="I9" s="139">
        <v>50234</v>
      </c>
      <c r="J9" s="139">
        <v>48103</v>
      </c>
      <c r="K9" s="139">
        <v>45354</v>
      </c>
    </row>
    <row r="10" spans="1:11" s="52" customFormat="1" ht="16.5" customHeight="1">
      <c r="A10" s="161" t="s">
        <v>201</v>
      </c>
      <c r="B10" s="59">
        <v>64118</v>
      </c>
      <c r="C10" s="59">
        <v>90996</v>
      </c>
      <c r="D10" s="59">
        <v>98605</v>
      </c>
      <c r="E10" s="60">
        <v>29891</v>
      </c>
      <c r="F10" s="47">
        <v>47813</v>
      </c>
      <c r="G10" s="103">
        <v>56413</v>
      </c>
      <c r="H10" s="139">
        <v>38253</v>
      </c>
      <c r="I10" s="139">
        <v>27255</v>
      </c>
      <c r="J10" s="139">
        <v>7849</v>
      </c>
      <c r="K10" s="139">
        <v>8878</v>
      </c>
    </row>
    <row r="11" spans="1:11" s="52" customFormat="1" ht="16.5" customHeight="1">
      <c r="A11" s="161" t="s">
        <v>204</v>
      </c>
      <c r="B11" s="59">
        <v>33488</v>
      </c>
      <c r="C11" s="59">
        <v>31187</v>
      </c>
      <c r="D11" s="59">
        <v>30408</v>
      </c>
      <c r="E11" s="60">
        <v>22491</v>
      </c>
      <c r="F11" s="47">
        <v>31998</v>
      </c>
      <c r="G11" s="103">
        <v>36404</v>
      </c>
      <c r="H11" s="139">
        <v>29812</v>
      </c>
      <c r="I11" s="139">
        <v>43367</v>
      </c>
      <c r="J11" s="139">
        <v>43621</v>
      </c>
      <c r="K11" s="139">
        <v>45520</v>
      </c>
    </row>
    <row r="12" spans="1:11" s="52" customFormat="1" ht="16.5" customHeight="1">
      <c r="A12" s="64" t="s">
        <v>76</v>
      </c>
      <c r="B12" s="177">
        <v>58</v>
      </c>
      <c r="C12" s="177">
        <v>6817</v>
      </c>
      <c r="D12" s="177">
        <v>53213</v>
      </c>
      <c r="E12" s="177">
        <v>29811</v>
      </c>
      <c r="F12" s="177">
        <v>108680</v>
      </c>
      <c r="G12" s="103">
        <v>40350</v>
      </c>
      <c r="H12" s="139">
        <v>39057</v>
      </c>
      <c r="I12" s="139">
        <v>13497</v>
      </c>
      <c r="J12" s="139">
        <v>35558</v>
      </c>
      <c r="K12" s="139">
        <v>20208</v>
      </c>
    </row>
    <row r="13" spans="1:11" s="52" customFormat="1" ht="16.5" customHeight="1">
      <c r="A13" s="161" t="s">
        <v>382</v>
      </c>
      <c r="B13" s="59">
        <v>92471</v>
      </c>
      <c r="C13" s="59">
        <v>98337</v>
      </c>
      <c r="D13" s="59">
        <v>94736</v>
      </c>
      <c r="E13" s="60">
        <v>18729</v>
      </c>
      <c r="F13" s="47">
        <v>14988</v>
      </c>
      <c r="G13" s="103">
        <v>12523</v>
      </c>
      <c r="H13" s="139">
        <v>9761</v>
      </c>
      <c r="I13" s="139">
        <v>4569</v>
      </c>
      <c r="J13" s="139">
        <v>5897</v>
      </c>
      <c r="K13" s="139">
        <v>1056</v>
      </c>
    </row>
    <row r="14" spans="1:11" s="52" customFormat="1" ht="16.5" customHeight="1">
      <c r="A14" s="161" t="s">
        <v>384</v>
      </c>
      <c r="B14" s="103">
        <v>14687</v>
      </c>
      <c r="C14" s="103">
        <v>15803</v>
      </c>
      <c r="D14" s="103">
        <v>17078</v>
      </c>
      <c r="E14" s="103">
        <v>18461</v>
      </c>
      <c r="F14" s="103">
        <v>30865</v>
      </c>
      <c r="G14" s="103">
        <v>36201</v>
      </c>
      <c r="H14" s="139">
        <v>34461</v>
      </c>
      <c r="I14" s="139">
        <v>39858</v>
      </c>
      <c r="J14" s="139">
        <v>44138</v>
      </c>
      <c r="K14" s="139">
        <v>38206</v>
      </c>
    </row>
    <row r="15" spans="1:11" s="52" customFormat="1" ht="16.5" customHeight="1">
      <c r="A15" s="161" t="s">
        <v>194</v>
      </c>
      <c r="B15" s="59">
        <v>11739</v>
      </c>
      <c r="C15" s="59">
        <v>19835</v>
      </c>
      <c r="D15" s="59">
        <v>25855</v>
      </c>
      <c r="E15" s="60">
        <v>18935</v>
      </c>
      <c r="F15" s="47">
        <v>14629</v>
      </c>
      <c r="G15" s="139">
        <v>17220</v>
      </c>
      <c r="H15" s="139">
        <v>18667</v>
      </c>
      <c r="I15" s="139">
        <v>49466</v>
      </c>
      <c r="J15" s="139">
        <v>76996</v>
      </c>
      <c r="K15" s="139">
        <v>35630</v>
      </c>
    </row>
    <row r="16" spans="1:11" s="52" customFormat="1" ht="16.5" customHeight="1">
      <c r="A16" s="161" t="s">
        <v>216</v>
      </c>
      <c r="B16" s="59">
        <v>10201</v>
      </c>
      <c r="C16" s="59">
        <v>16402</v>
      </c>
      <c r="D16" s="59">
        <v>20875</v>
      </c>
      <c r="E16" s="60">
        <v>27563</v>
      </c>
      <c r="F16" s="47">
        <v>24326</v>
      </c>
      <c r="G16" s="103">
        <v>22435</v>
      </c>
      <c r="H16" s="139">
        <v>37631</v>
      </c>
      <c r="I16" s="139">
        <v>41452</v>
      </c>
      <c r="J16" s="139">
        <v>41138</v>
      </c>
      <c r="K16" s="139">
        <v>37240</v>
      </c>
    </row>
    <row r="17" spans="1:11" s="52" customFormat="1" ht="16.5" customHeight="1">
      <c r="A17" s="161" t="s">
        <v>210</v>
      </c>
      <c r="B17" s="59">
        <v>13449</v>
      </c>
      <c r="C17" s="59">
        <v>26096</v>
      </c>
      <c r="D17" s="59">
        <v>145498</v>
      </c>
      <c r="E17" s="60">
        <v>8760</v>
      </c>
      <c r="F17" s="47">
        <v>14004</v>
      </c>
      <c r="G17" s="103">
        <v>16603</v>
      </c>
      <c r="H17" s="139">
        <v>16236</v>
      </c>
      <c r="I17" s="139">
        <v>17850</v>
      </c>
      <c r="J17" s="139">
        <v>19796</v>
      </c>
      <c r="K17" s="139">
        <v>18520</v>
      </c>
    </row>
    <row r="18" spans="1:11" s="52" customFormat="1" ht="16.5" customHeight="1">
      <c r="A18" s="161" t="s">
        <v>213</v>
      </c>
      <c r="B18" s="59">
        <v>17660</v>
      </c>
      <c r="C18" s="59">
        <v>20537</v>
      </c>
      <c r="D18" s="59">
        <v>30734</v>
      </c>
      <c r="E18" s="60">
        <v>24156</v>
      </c>
      <c r="F18" s="178">
        <v>26906</v>
      </c>
      <c r="G18" s="103">
        <v>29893</v>
      </c>
      <c r="H18" s="139">
        <v>30870</v>
      </c>
      <c r="I18" s="139">
        <v>31937</v>
      </c>
      <c r="J18" s="139">
        <v>22507</v>
      </c>
      <c r="K18" s="139">
        <v>28036</v>
      </c>
    </row>
    <row r="19" spans="1:11" s="52" customFormat="1" ht="16.5" customHeight="1">
      <c r="A19" s="161" t="s">
        <v>205</v>
      </c>
      <c r="B19" s="59">
        <v>30404</v>
      </c>
      <c r="C19" s="59">
        <v>36688</v>
      </c>
      <c r="D19" s="59">
        <v>50689</v>
      </c>
      <c r="E19" s="60">
        <v>29836</v>
      </c>
      <c r="F19" s="47">
        <v>43663</v>
      </c>
      <c r="G19" s="103">
        <v>58177</v>
      </c>
      <c r="H19" s="139">
        <v>51839</v>
      </c>
      <c r="I19" s="139">
        <v>43822</v>
      </c>
      <c r="J19" s="139">
        <v>53341</v>
      </c>
      <c r="K19" s="139">
        <v>47286</v>
      </c>
    </row>
    <row r="20" spans="1:11" s="52" customFormat="1" ht="16.5" customHeight="1">
      <c r="A20" s="161" t="s">
        <v>207</v>
      </c>
      <c r="B20" s="59">
        <v>23478</v>
      </c>
      <c r="C20" s="59">
        <v>35272</v>
      </c>
      <c r="D20" s="59">
        <v>39002</v>
      </c>
      <c r="E20" s="60">
        <v>35148</v>
      </c>
      <c r="F20" s="47">
        <v>28159</v>
      </c>
      <c r="G20" s="103">
        <v>26656</v>
      </c>
      <c r="H20" s="139">
        <v>25908</v>
      </c>
      <c r="I20" s="139">
        <v>16065</v>
      </c>
      <c r="J20" s="139">
        <v>10252</v>
      </c>
      <c r="K20" s="139">
        <v>8968</v>
      </c>
    </row>
    <row r="21" spans="1:11" s="52" customFormat="1" ht="16.5" customHeight="1">
      <c r="A21" s="161" t="s">
        <v>211</v>
      </c>
      <c r="B21" s="59">
        <v>23018</v>
      </c>
      <c r="C21" s="59">
        <v>22145</v>
      </c>
      <c r="D21" s="59">
        <v>29358</v>
      </c>
      <c r="E21" s="60">
        <v>26530</v>
      </c>
      <c r="F21" s="47">
        <v>27107</v>
      </c>
      <c r="G21" s="103">
        <v>24106</v>
      </c>
      <c r="H21" s="139">
        <v>19803</v>
      </c>
      <c r="I21" s="139">
        <v>19512</v>
      </c>
      <c r="J21" s="139">
        <v>23511</v>
      </c>
      <c r="K21" s="139">
        <v>25518</v>
      </c>
    </row>
    <row r="22" spans="1:11" s="52" customFormat="1" ht="16.5" customHeight="1">
      <c r="A22" s="161" t="s">
        <v>212</v>
      </c>
      <c r="B22" s="59">
        <v>22719</v>
      </c>
      <c r="C22" s="59">
        <v>20549</v>
      </c>
      <c r="D22" s="59">
        <v>35608</v>
      </c>
      <c r="E22" s="60">
        <v>27820</v>
      </c>
      <c r="F22" s="47">
        <v>19749</v>
      </c>
      <c r="G22" s="103">
        <v>24138</v>
      </c>
      <c r="H22" s="139">
        <v>25902</v>
      </c>
      <c r="I22" s="139">
        <v>20991</v>
      </c>
      <c r="J22" s="139">
        <v>19828</v>
      </c>
      <c r="K22" s="139">
        <v>22280</v>
      </c>
    </row>
    <row r="23" spans="1:11" s="52" customFormat="1" ht="16.5" customHeight="1">
      <c r="A23" s="161" t="s">
        <v>208</v>
      </c>
      <c r="B23" s="59">
        <v>14896</v>
      </c>
      <c r="C23" s="59">
        <v>26772</v>
      </c>
      <c r="D23" s="59">
        <v>29386</v>
      </c>
      <c r="E23" s="47">
        <v>20378</v>
      </c>
      <c r="F23" s="47">
        <v>21478</v>
      </c>
      <c r="G23" s="103">
        <v>23455</v>
      </c>
      <c r="H23" s="139">
        <v>21275</v>
      </c>
      <c r="I23" s="139">
        <v>23272</v>
      </c>
      <c r="J23" s="139">
        <v>23028</v>
      </c>
      <c r="K23" s="139">
        <v>25403</v>
      </c>
    </row>
    <row r="24" spans="1:11" s="52" customFormat="1" ht="16.5" customHeight="1">
      <c r="A24" s="161" t="s">
        <v>209</v>
      </c>
      <c r="B24" s="59">
        <v>21629</v>
      </c>
      <c r="C24" s="59">
        <v>31415</v>
      </c>
      <c r="D24" s="59">
        <v>40976</v>
      </c>
      <c r="E24" s="60">
        <v>9156</v>
      </c>
      <c r="F24" s="47">
        <v>17090</v>
      </c>
      <c r="G24" s="103">
        <v>15622</v>
      </c>
      <c r="H24" s="139">
        <v>35891</v>
      </c>
      <c r="I24" s="139">
        <v>20992</v>
      </c>
      <c r="J24" s="139">
        <v>15909</v>
      </c>
      <c r="K24" s="139">
        <v>17593</v>
      </c>
    </row>
    <row r="25" spans="1:11" s="52" customFormat="1" ht="16.5" customHeight="1">
      <c r="A25" s="161" t="s">
        <v>215</v>
      </c>
      <c r="B25" s="59">
        <v>20060</v>
      </c>
      <c r="C25" s="59">
        <v>20357</v>
      </c>
      <c r="D25" s="59">
        <v>22701</v>
      </c>
      <c r="E25" s="60">
        <v>21766</v>
      </c>
      <c r="F25" s="47">
        <v>25424</v>
      </c>
      <c r="G25" s="103">
        <v>22518</v>
      </c>
      <c r="H25" s="139">
        <v>19803</v>
      </c>
      <c r="I25" s="139">
        <v>17524</v>
      </c>
      <c r="J25" s="139">
        <v>13418</v>
      </c>
      <c r="K25" s="139">
        <v>14180</v>
      </c>
    </row>
    <row r="26" spans="1:11" s="52" customFormat="1" ht="16.5" customHeight="1">
      <c r="A26" s="161" t="s">
        <v>448</v>
      </c>
      <c r="B26" s="59">
        <v>12844</v>
      </c>
      <c r="C26" s="59">
        <v>12285</v>
      </c>
      <c r="D26" s="59">
        <v>14915</v>
      </c>
      <c r="E26" s="60">
        <v>17290</v>
      </c>
      <c r="F26" s="47">
        <v>17498</v>
      </c>
      <c r="G26" s="139">
        <v>19298</v>
      </c>
      <c r="H26" s="139">
        <v>23592</v>
      </c>
      <c r="I26" s="139">
        <v>24830</v>
      </c>
      <c r="J26" s="139">
        <v>24899</v>
      </c>
      <c r="K26" s="139">
        <v>23727</v>
      </c>
    </row>
    <row r="27" spans="1:11" s="52" customFormat="1" ht="16.5" customHeight="1">
      <c r="A27" s="161" t="s">
        <v>214</v>
      </c>
      <c r="B27" s="59">
        <v>15510</v>
      </c>
      <c r="C27" s="59">
        <v>14429</v>
      </c>
      <c r="D27" s="59">
        <v>15637</v>
      </c>
      <c r="E27" s="60">
        <v>16261</v>
      </c>
      <c r="F27" s="47">
        <v>16816</v>
      </c>
      <c r="G27" s="103">
        <v>16806</v>
      </c>
      <c r="H27" s="139">
        <v>20429</v>
      </c>
      <c r="I27" s="139">
        <v>20326</v>
      </c>
      <c r="J27" s="139">
        <v>21387</v>
      </c>
      <c r="K27" s="139">
        <v>23823</v>
      </c>
    </row>
    <row r="28" spans="1:11" s="52" customFormat="1" ht="16.5" customHeight="1">
      <c r="A28" s="161" t="s">
        <v>483</v>
      </c>
      <c r="B28" s="179">
        <v>17095</v>
      </c>
      <c r="C28" s="179">
        <v>18072</v>
      </c>
      <c r="D28" s="179">
        <v>23648</v>
      </c>
      <c r="E28" s="179">
        <v>24532</v>
      </c>
      <c r="F28" s="179">
        <v>18581</v>
      </c>
      <c r="G28" s="179">
        <v>17238</v>
      </c>
      <c r="H28" s="179">
        <v>16146</v>
      </c>
      <c r="I28" s="179">
        <v>12102</v>
      </c>
      <c r="J28" s="179">
        <v>11088</v>
      </c>
      <c r="K28" s="139">
        <v>11953</v>
      </c>
    </row>
    <row r="29" spans="1:11" s="52" customFormat="1"/>
    <row r="30" spans="1:11">
      <c r="A30" s="40" t="s">
        <v>355</v>
      </c>
      <c r="B30" s="41"/>
      <c r="C30" s="41"/>
      <c r="D30" s="41"/>
      <c r="F30" s="1"/>
    </row>
  </sheetData>
  <customSheetViews>
    <customSheetView guid="{92EE075F-A30A-4773-8538-D8BFF6777756}" scale="130">
      <pane ySplit="4" topLeftCell="A25" activePane="bottomLeft" state="frozen"/>
      <selection pane="bottomLeft" activeCell="A24" sqref="A24"/>
      <pageMargins left="0.31496062992126" right="0.31496062992126" top="0.74803149606299202" bottom="0.74803149606299202" header="0.31496062992126" footer="0.31496062992126"/>
      <pageSetup paperSize="9" scale="90" orientation="landscape" r:id="rId1"/>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7E44E938-3E16-4DC9-8C32-A857E86BCBC6}" scale="110" showPageBreaks="1">
      <pane ySplit="4" topLeftCell="A5" activePane="bottomLeft" state="frozen"/>
      <selection pane="bottomLeft" activeCell="K5" sqref="K4:K28"/>
      <pageMargins left="0.31496062992126" right="0.31496062992126" top="0.74803149606299202" bottom="0.74803149606299202" header="0.31496062992126" footer="0.31496062992126"/>
      <pageSetup paperSize="9" scale="90" orientation="landscape" r:id="rId2"/>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topLeftCell="B1">
      <pane ySplit="3" topLeftCell="A15" activePane="bottomLeft" state="frozen"/>
      <selection pane="bottomLeft" activeCell="K23" sqref="K23"/>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4A154268-4067-4D63-BEDE-09A53ACDB4AE}" scale="130">
      <pane ySplit="4" topLeftCell="A11" activePane="bottomLeft" state="frozen"/>
      <selection pane="bottomLeft" activeCell="A28" sqref="A28"/>
      <pageMargins left="0.31496062992126" right="0.31496062992126" top="0.74803149606299202" bottom="0.74803149606299202" header="0.31496062992126" footer="0.31496062992126"/>
      <pageSetup paperSize="9" scale="90" orientation="landscape" r:id="rId4"/>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2">
    <mergeCell ref="A3:A4"/>
    <mergeCell ref="B3:K3"/>
  </mergeCells>
  <hyperlinks>
    <hyperlink ref="A3:A4" location="ftn1_18.17." tooltip=" Хармонизовани систем на шест (6) цифара, скраћени назив производа" display="ХС61)"/>
    <hyperlink ref="K2" location="'Листа табела'!A1" display="Листа табела"/>
  </hyperlinks>
  <pageMargins left="0.31496062992126" right="0.31496062992126" top="0.74803149606299202" bottom="0.74803149606299202" header="0.31496062992126" footer="0.31496062992126"/>
  <pageSetup paperSize="9" scale="90"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1.xml><?xml version="1.0" encoding="utf-8"?>
<worksheet xmlns="http://schemas.openxmlformats.org/spreadsheetml/2006/main" xmlns:r="http://schemas.openxmlformats.org/officeDocument/2006/relationships">
  <dimension ref="A1:B30"/>
  <sheetViews>
    <sheetView zoomScale="130" zoomScaleNormal="130" workbookViewId="0">
      <selection activeCell="A13" sqref="A13"/>
    </sheetView>
  </sheetViews>
  <sheetFormatPr defaultRowHeight="15"/>
  <cols>
    <col min="1" max="1" width="56.7109375" style="101" customWidth="1"/>
    <col min="2" max="16384" width="9.140625" style="101"/>
  </cols>
  <sheetData>
    <row r="1" spans="1:2">
      <c r="A1" s="98" t="s">
        <v>479</v>
      </c>
      <c r="B1" s="52"/>
    </row>
    <row r="2" spans="1:2" ht="15.75" thickBot="1">
      <c r="A2" s="99" t="s">
        <v>379</v>
      </c>
      <c r="B2" s="8" t="s">
        <v>0</v>
      </c>
    </row>
    <row r="3" spans="1:2" ht="24.75" thickTop="1">
      <c r="A3" s="124" t="s">
        <v>424</v>
      </c>
      <c r="B3" s="57" t="s">
        <v>422</v>
      </c>
    </row>
    <row r="4" spans="1:2">
      <c r="A4" s="160" t="s">
        <v>385</v>
      </c>
      <c r="B4" s="139">
        <v>889250</v>
      </c>
    </row>
    <row r="5" spans="1:2" ht="24.75">
      <c r="A5" s="161" t="s">
        <v>383</v>
      </c>
      <c r="B5" s="132">
        <v>47350</v>
      </c>
    </row>
    <row r="6" spans="1:2">
      <c r="A6" s="161" t="s">
        <v>202</v>
      </c>
      <c r="B6" s="139">
        <v>2972</v>
      </c>
    </row>
    <row r="7" spans="1:2">
      <c r="A7" s="161" t="s">
        <v>203</v>
      </c>
      <c r="B7" s="139">
        <v>38586</v>
      </c>
    </row>
    <row r="8" spans="1:2">
      <c r="A8" s="161" t="s">
        <v>206</v>
      </c>
      <c r="B8" s="139">
        <v>51731</v>
      </c>
    </row>
    <row r="9" spans="1:2" ht="24.6" customHeight="1">
      <c r="A9" s="161" t="s">
        <v>201</v>
      </c>
      <c r="B9" s="132">
        <v>10902</v>
      </c>
    </row>
    <row r="10" spans="1:2">
      <c r="A10" s="161" t="s">
        <v>204</v>
      </c>
      <c r="B10" s="139">
        <v>157352</v>
      </c>
    </row>
    <row r="11" spans="1:2">
      <c r="A11" s="64" t="s">
        <v>486</v>
      </c>
      <c r="B11" s="139">
        <v>4255</v>
      </c>
    </row>
    <row r="12" spans="1:2" ht="24.75">
      <c r="A12" s="161" t="s">
        <v>382</v>
      </c>
      <c r="B12" s="139">
        <v>974</v>
      </c>
    </row>
    <row r="13" spans="1:2">
      <c r="A13" s="161" t="s">
        <v>384</v>
      </c>
      <c r="B13" s="139">
        <v>936</v>
      </c>
    </row>
    <row r="14" spans="1:2">
      <c r="A14" s="161" t="s">
        <v>194</v>
      </c>
      <c r="B14" s="139">
        <v>14204</v>
      </c>
    </row>
    <row r="15" spans="1:2" ht="15" customHeight="1">
      <c r="A15" s="161" t="s">
        <v>216</v>
      </c>
      <c r="B15" s="139">
        <v>49276</v>
      </c>
    </row>
    <row r="16" spans="1:2" ht="15" customHeight="1">
      <c r="A16" s="161" t="s">
        <v>210</v>
      </c>
      <c r="B16" s="139">
        <v>4820</v>
      </c>
    </row>
    <row r="17" spans="1:2">
      <c r="A17" s="161" t="s">
        <v>213</v>
      </c>
      <c r="B17" s="139">
        <v>44390</v>
      </c>
    </row>
    <row r="18" spans="1:2" ht="14.45" customHeight="1">
      <c r="A18" s="161" t="s">
        <v>205</v>
      </c>
      <c r="B18" s="139">
        <v>127869</v>
      </c>
    </row>
    <row r="19" spans="1:2">
      <c r="A19" s="161" t="s">
        <v>207</v>
      </c>
      <c r="B19" s="139">
        <v>505</v>
      </c>
    </row>
    <row r="20" spans="1:2">
      <c r="A20" s="161" t="s">
        <v>211</v>
      </c>
      <c r="B20" s="139">
        <v>5648</v>
      </c>
    </row>
    <row r="21" spans="1:2">
      <c r="A21" s="161" t="s">
        <v>212</v>
      </c>
      <c r="B21" s="139">
        <v>5342</v>
      </c>
    </row>
    <row r="22" spans="1:2" ht="16.5" customHeight="1">
      <c r="A22" s="161" t="s">
        <v>208</v>
      </c>
      <c r="B22" s="132">
        <v>4740</v>
      </c>
    </row>
    <row r="23" spans="1:2">
      <c r="A23" s="161" t="s">
        <v>209</v>
      </c>
      <c r="B23" s="139">
        <v>24572</v>
      </c>
    </row>
    <row r="24" spans="1:2">
      <c r="A24" s="161" t="s">
        <v>215</v>
      </c>
      <c r="B24" s="139">
        <v>2491</v>
      </c>
    </row>
    <row r="25" spans="1:2">
      <c r="A25" s="161" t="s">
        <v>448</v>
      </c>
      <c r="B25" s="139">
        <v>3937</v>
      </c>
    </row>
    <row r="26" spans="1:2">
      <c r="A26" s="161" t="s">
        <v>214</v>
      </c>
      <c r="B26" s="139">
        <v>2775</v>
      </c>
    </row>
    <row r="27" spans="1:2">
      <c r="A27" s="161" t="s">
        <v>483</v>
      </c>
      <c r="B27" s="139">
        <v>16377</v>
      </c>
    </row>
    <row r="28" spans="1:2">
      <c r="A28" s="52"/>
      <c r="B28" s="52"/>
    </row>
    <row r="29" spans="1:2">
      <c r="A29" s="126" t="s">
        <v>425</v>
      </c>
      <c r="B29" s="52"/>
    </row>
    <row r="30" spans="1:2">
      <c r="A30" s="102" t="s">
        <v>426</v>
      </c>
    </row>
  </sheetData>
  <customSheetViews>
    <customSheetView guid="{92EE075F-A30A-4773-8538-D8BFF6777756}" scale="130" topLeftCell="A5">
      <selection activeCell="D5" sqref="D5"/>
      <pageMargins left="0.7" right="0.7" top="0.75" bottom="0.75" header="0.3" footer="0.3"/>
      <pageSetup paperSize="9" orientation="portrait" r:id="rId1"/>
      <headerFooter>
        <oddFooter>&amp;C&amp;"Arial,Regular"&amp;8Стр. &amp;P од &amp;N&amp;L&amp;"Arial,Regular"&amp;8Статистички годишњак Републике Српске 2015</oddFooter>
      </headerFooter>
    </customSheetView>
    <customSheetView guid="{7E44E938-3E16-4DC9-8C32-A857E86BCBC6}" scale="130" showPageBreaks="1">
      <pageMargins left="0.7" right="0.7" top="0.75" bottom="0.75" header="0.3" footer="0.3"/>
      <pageSetup paperSize="9" orientation="portrait" r:id="rId2"/>
      <headerFooter>
        <oddFooter>&amp;C&amp;"Arial,Regular"&amp;8Стр. &amp;P од &amp;N&amp;L&amp;"Arial,Regular"&amp;8Статистички годишњак Републике Српске 2016</oddFooter>
      </headerFooter>
    </customSheetView>
    <customSheetView guid="{9F2D1190-FA7D-4AB6-8491-55B8713B8D23}" scale="130" topLeftCell="A9">
      <selection activeCell="B22" sqref="B22"/>
      <pageMargins left="0.7" right="0.7" top="0.75" bottom="0.75" header="0.3" footer="0.3"/>
    </customSheetView>
    <customSheetView guid="{4A154268-4067-4D63-BEDE-09A53ACDB4AE}" scale="130">
      <selection activeCell="H12" sqref="H12"/>
      <pageMargins left="0.7" right="0.7" top="0.75" bottom="0.75" header="0.3" footer="0.3"/>
      <pageSetup paperSize="9" orientation="portrait" r:id="rId3"/>
      <headerFooter>
        <oddFooter>&amp;C&amp;"Arial,Regular"&amp;8Стр. &amp;P од &amp;N&amp;L&amp;"Arial,Regular"&amp;8Статистички годишњак Републике Српске 2015</oddFooter>
      </headerFooter>
    </customSheetView>
  </customSheetViews>
  <hyperlinks>
    <hyperlink ref="B2" location="'Листа табела'!A1" display="Листа табела"/>
  </hyperlinks>
  <pageMargins left="0.7" right="0.7" top="0.75" bottom="0.75" header="0.3" footer="0.3"/>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2.xml><?xml version="1.0" encoding="utf-8"?>
<worksheet xmlns="http://schemas.openxmlformats.org/spreadsheetml/2006/main" xmlns:r="http://schemas.openxmlformats.org/officeDocument/2006/relationships">
  <sheetPr codeName="Sheet15"/>
  <dimension ref="A1:L27"/>
  <sheetViews>
    <sheetView zoomScale="130" zoomScaleNormal="130" workbookViewId="0">
      <pane ySplit="4" topLeftCell="A5" activePane="bottomLeft" state="frozen"/>
      <selection pane="bottomLeft" activeCell="E36" sqref="E36"/>
    </sheetView>
  </sheetViews>
  <sheetFormatPr defaultRowHeight="12"/>
  <cols>
    <col min="1" max="1" width="6.5703125" style="1" customWidth="1"/>
    <col min="2" max="2" width="43.5703125" style="1" customWidth="1"/>
    <col min="3" max="5" width="8.42578125" style="1" customWidth="1"/>
    <col min="6" max="6" width="8.42578125" style="4" customWidth="1"/>
    <col min="7" max="12" width="8.42578125" style="1" customWidth="1"/>
    <col min="13" max="16384" width="9.140625" style="1"/>
  </cols>
  <sheetData>
    <row r="1" spans="1:12" ht="13.5" customHeight="1">
      <c r="A1" s="3" t="s">
        <v>464</v>
      </c>
      <c r="F1" s="1"/>
    </row>
    <row r="2" spans="1:12" ht="13.5" customHeight="1" thickBot="1">
      <c r="A2" s="15" t="s">
        <v>8</v>
      </c>
      <c r="F2" s="1"/>
      <c r="L2" s="8" t="s">
        <v>0</v>
      </c>
    </row>
    <row r="3" spans="1:12" ht="17.25" customHeight="1" thickTop="1">
      <c r="A3" s="189" t="s">
        <v>217</v>
      </c>
      <c r="B3" s="190"/>
      <c r="C3" s="193" t="s">
        <v>9</v>
      </c>
      <c r="D3" s="194"/>
      <c r="E3" s="194"/>
      <c r="F3" s="194"/>
      <c r="G3" s="194"/>
      <c r="H3" s="194"/>
      <c r="I3" s="194"/>
      <c r="J3" s="194"/>
      <c r="K3" s="194"/>
      <c r="L3" s="194"/>
    </row>
    <row r="4" spans="1:12" ht="17.25" customHeight="1">
      <c r="A4" s="191"/>
      <c r="B4" s="192"/>
      <c r="C4" s="159">
        <v>2006</v>
      </c>
      <c r="D4" s="159">
        <v>2007</v>
      </c>
      <c r="E4" s="159">
        <v>2008</v>
      </c>
      <c r="F4" s="24">
        <v>2009</v>
      </c>
      <c r="G4" s="24">
        <v>2010</v>
      </c>
      <c r="H4" s="24">
        <v>2011</v>
      </c>
      <c r="I4" s="24">
        <v>2012</v>
      </c>
      <c r="J4" s="24">
        <v>2013</v>
      </c>
      <c r="K4" s="24">
        <v>2014</v>
      </c>
      <c r="L4" s="24">
        <v>2015</v>
      </c>
    </row>
    <row r="5" spans="1:12" ht="20.25" customHeight="1">
      <c r="A5" s="240" t="s">
        <v>2</v>
      </c>
      <c r="B5" s="241"/>
      <c r="C5" s="140">
        <v>1540236</v>
      </c>
      <c r="D5" s="140">
        <v>1671601</v>
      </c>
      <c r="E5" s="140">
        <v>1921837</v>
      </c>
      <c r="F5" s="141">
        <v>1672915</v>
      </c>
      <c r="G5" s="87">
        <v>2177809</v>
      </c>
      <c r="H5" s="75">
        <v>2560808</v>
      </c>
      <c r="I5" s="131">
        <v>2374737</v>
      </c>
      <c r="J5" s="131">
        <v>2604090</v>
      </c>
      <c r="K5" s="131">
        <v>2692013</v>
      </c>
      <c r="L5" s="131">
        <v>2613924</v>
      </c>
    </row>
    <row r="6" spans="1:12" ht="17.100000000000001" customHeight="1">
      <c r="A6" s="66" t="s">
        <v>218</v>
      </c>
      <c r="B6" s="67" t="s">
        <v>219</v>
      </c>
      <c r="C6" s="68">
        <v>23548</v>
      </c>
      <c r="D6" s="68">
        <v>31160</v>
      </c>
      <c r="E6" s="68">
        <v>42452</v>
      </c>
      <c r="F6" s="69">
        <v>44304</v>
      </c>
      <c r="G6" s="53">
        <v>59251</v>
      </c>
      <c r="H6" s="128">
        <v>66577</v>
      </c>
      <c r="I6" s="132">
        <v>67658</v>
      </c>
      <c r="J6" s="132">
        <v>67672</v>
      </c>
      <c r="K6" s="132">
        <v>54356</v>
      </c>
      <c r="L6" s="132">
        <v>44044</v>
      </c>
    </row>
    <row r="7" spans="1:12" ht="17.100000000000001" customHeight="1">
      <c r="A7" s="66" t="s">
        <v>220</v>
      </c>
      <c r="B7" s="67" t="s">
        <v>221</v>
      </c>
      <c r="C7" s="68">
        <v>21118</v>
      </c>
      <c r="D7" s="68">
        <v>24187</v>
      </c>
      <c r="E7" s="68">
        <v>26510</v>
      </c>
      <c r="F7" s="69">
        <v>28463</v>
      </c>
      <c r="G7" s="53">
        <v>47239</v>
      </c>
      <c r="H7" s="128">
        <v>35958</v>
      </c>
      <c r="I7" s="132">
        <v>32383</v>
      </c>
      <c r="J7" s="132">
        <v>39224</v>
      </c>
      <c r="K7" s="132">
        <v>55010</v>
      </c>
      <c r="L7" s="132">
        <v>79454</v>
      </c>
    </row>
    <row r="8" spans="1:12" ht="24">
      <c r="A8" s="66" t="s">
        <v>222</v>
      </c>
      <c r="B8" s="67" t="s">
        <v>223</v>
      </c>
      <c r="C8" s="68">
        <v>18</v>
      </c>
      <c r="D8" s="68">
        <v>24</v>
      </c>
      <c r="E8" s="68">
        <v>46</v>
      </c>
      <c r="F8" s="69">
        <v>130</v>
      </c>
      <c r="G8" s="53">
        <v>128</v>
      </c>
      <c r="H8" s="128">
        <v>216</v>
      </c>
      <c r="I8" s="132">
        <v>143</v>
      </c>
      <c r="J8" s="132">
        <v>141</v>
      </c>
      <c r="K8" s="132">
        <v>366</v>
      </c>
      <c r="L8" s="132">
        <v>278</v>
      </c>
    </row>
    <row r="9" spans="1:12" ht="24">
      <c r="A9" s="66" t="s">
        <v>224</v>
      </c>
      <c r="B9" s="67" t="s">
        <v>369</v>
      </c>
      <c r="C9" s="68">
        <v>67245</v>
      </c>
      <c r="D9" s="68">
        <v>82652</v>
      </c>
      <c r="E9" s="68">
        <v>82078</v>
      </c>
      <c r="F9" s="69">
        <v>70883</v>
      </c>
      <c r="G9" s="53">
        <v>69381</v>
      </c>
      <c r="H9" s="128">
        <v>79557</v>
      </c>
      <c r="I9" s="132">
        <v>102460</v>
      </c>
      <c r="J9" s="132">
        <v>111081</v>
      </c>
      <c r="K9" s="132">
        <v>108306</v>
      </c>
      <c r="L9" s="132">
        <v>123981</v>
      </c>
    </row>
    <row r="10" spans="1:12" ht="17.100000000000001" customHeight="1">
      <c r="A10" s="66" t="s">
        <v>225</v>
      </c>
      <c r="B10" s="67" t="s">
        <v>374</v>
      </c>
      <c r="C10" s="68">
        <v>272168</v>
      </c>
      <c r="D10" s="68">
        <v>224213</v>
      </c>
      <c r="E10" s="68">
        <v>254521</v>
      </c>
      <c r="F10" s="69">
        <v>386673</v>
      </c>
      <c r="G10" s="53">
        <v>570147</v>
      </c>
      <c r="H10" s="128">
        <v>685336</v>
      </c>
      <c r="I10" s="132">
        <v>491860</v>
      </c>
      <c r="J10" s="132">
        <v>543235</v>
      </c>
      <c r="K10" s="132">
        <v>478917</v>
      </c>
      <c r="L10" s="132">
        <v>285247</v>
      </c>
    </row>
    <row r="11" spans="1:12" ht="22.15" customHeight="1">
      <c r="A11" s="66" t="s">
        <v>226</v>
      </c>
      <c r="B11" s="67" t="s">
        <v>227</v>
      </c>
      <c r="C11" s="68">
        <v>228452</v>
      </c>
      <c r="D11" s="68">
        <v>168531</v>
      </c>
      <c r="E11" s="68">
        <v>198890</v>
      </c>
      <c r="F11" s="69">
        <v>121132</v>
      </c>
      <c r="G11" s="53">
        <v>218707</v>
      </c>
      <c r="H11" s="128">
        <v>224400</v>
      </c>
      <c r="I11" s="132">
        <v>185798</v>
      </c>
      <c r="J11" s="132">
        <v>183376</v>
      </c>
      <c r="K11" s="132">
        <v>207093</v>
      </c>
      <c r="L11" s="132">
        <v>248149</v>
      </c>
    </row>
    <row r="12" spans="1:12" ht="17.100000000000001" customHeight="1">
      <c r="A12" s="66" t="s">
        <v>228</v>
      </c>
      <c r="B12" s="67" t="s">
        <v>229</v>
      </c>
      <c r="C12" s="68">
        <v>16228</v>
      </c>
      <c r="D12" s="68">
        <v>28110</v>
      </c>
      <c r="E12" s="68">
        <v>28834</v>
      </c>
      <c r="F12" s="69">
        <v>24958</v>
      </c>
      <c r="G12" s="53">
        <v>28956</v>
      </c>
      <c r="H12" s="128">
        <v>37126</v>
      </c>
      <c r="I12" s="132">
        <v>48097</v>
      </c>
      <c r="J12" s="132">
        <v>61385</v>
      </c>
      <c r="K12" s="132">
        <v>66060</v>
      </c>
      <c r="L12" s="132">
        <v>78957</v>
      </c>
    </row>
    <row r="13" spans="1:12" ht="17.100000000000001" customHeight="1">
      <c r="A13" s="66" t="s">
        <v>230</v>
      </c>
      <c r="B13" s="67" t="s">
        <v>231</v>
      </c>
      <c r="C13" s="68">
        <v>9236</v>
      </c>
      <c r="D13" s="68">
        <v>11102</v>
      </c>
      <c r="E13" s="68">
        <v>16361</v>
      </c>
      <c r="F13" s="69">
        <v>11350</v>
      </c>
      <c r="G13" s="53">
        <v>19647</v>
      </c>
      <c r="H13" s="128">
        <v>29356</v>
      </c>
      <c r="I13" s="132">
        <v>34170</v>
      </c>
      <c r="J13" s="132">
        <v>41466</v>
      </c>
      <c r="K13" s="132">
        <v>33908</v>
      </c>
      <c r="L13" s="132">
        <v>27569</v>
      </c>
    </row>
    <row r="14" spans="1:12" ht="17.100000000000001" customHeight="1">
      <c r="A14" s="66" t="s">
        <v>232</v>
      </c>
      <c r="B14" s="67" t="s">
        <v>233</v>
      </c>
      <c r="C14" s="68">
        <v>206112</v>
      </c>
      <c r="D14" s="68">
        <v>241096</v>
      </c>
      <c r="E14" s="68">
        <v>229676</v>
      </c>
      <c r="F14" s="69">
        <v>178325</v>
      </c>
      <c r="G14" s="53">
        <v>191779</v>
      </c>
      <c r="H14" s="128">
        <v>242665</v>
      </c>
      <c r="I14" s="132">
        <v>255529</v>
      </c>
      <c r="J14" s="132">
        <v>291955</v>
      </c>
      <c r="K14" s="132">
        <v>323193</v>
      </c>
      <c r="L14" s="132">
        <v>333248</v>
      </c>
    </row>
    <row r="15" spans="1:12" ht="17.100000000000001" customHeight="1">
      <c r="A15" s="66" t="s">
        <v>234</v>
      </c>
      <c r="B15" s="67" t="s">
        <v>235</v>
      </c>
      <c r="C15" s="68">
        <v>55431</v>
      </c>
      <c r="D15" s="68">
        <v>67695</v>
      </c>
      <c r="E15" s="68">
        <v>74574</v>
      </c>
      <c r="F15" s="69">
        <v>68957</v>
      </c>
      <c r="G15" s="53">
        <v>73562</v>
      </c>
      <c r="H15" s="128">
        <v>81614</v>
      </c>
      <c r="I15" s="132">
        <v>73611</v>
      </c>
      <c r="J15" s="132">
        <v>80966</v>
      </c>
      <c r="K15" s="132">
        <v>89145</v>
      </c>
      <c r="L15" s="132">
        <v>92650</v>
      </c>
    </row>
    <row r="16" spans="1:12" ht="17.100000000000001" customHeight="1">
      <c r="A16" s="66" t="s">
        <v>236</v>
      </c>
      <c r="B16" s="67" t="s">
        <v>237</v>
      </c>
      <c r="C16" s="68">
        <v>82107</v>
      </c>
      <c r="D16" s="68">
        <v>92884</v>
      </c>
      <c r="E16" s="68">
        <v>129870</v>
      </c>
      <c r="F16" s="69">
        <v>128243</v>
      </c>
      <c r="G16" s="53">
        <v>105693</v>
      </c>
      <c r="H16" s="128">
        <v>112508</v>
      </c>
      <c r="I16" s="132">
        <v>120709</v>
      </c>
      <c r="J16" s="132">
        <v>123465</v>
      </c>
      <c r="K16" s="132">
        <v>132726</v>
      </c>
      <c r="L16" s="132">
        <v>132898</v>
      </c>
    </row>
    <row r="17" spans="1:12" ht="24">
      <c r="A17" s="66" t="s">
        <v>238</v>
      </c>
      <c r="B17" s="67" t="s">
        <v>239</v>
      </c>
      <c r="C17" s="68">
        <v>139414</v>
      </c>
      <c r="D17" s="68">
        <v>166852</v>
      </c>
      <c r="E17" s="68">
        <v>182845</v>
      </c>
      <c r="F17" s="69">
        <v>162221</v>
      </c>
      <c r="G17" s="53">
        <v>196154</v>
      </c>
      <c r="H17" s="128">
        <v>231923</v>
      </c>
      <c r="I17" s="132">
        <v>242473</v>
      </c>
      <c r="J17" s="132">
        <v>290670</v>
      </c>
      <c r="K17" s="132">
        <v>358009</v>
      </c>
      <c r="L17" s="132">
        <v>345838</v>
      </c>
    </row>
    <row r="18" spans="1:12" ht="24">
      <c r="A18" s="66" t="s">
        <v>240</v>
      </c>
      <c r="B18" s="67" t="s">
        <v>370</v>
      </c>
      <c r="C18" s="68">
        <v>2768</v>
      </c>
      <c r="D18" s="68">
        <v>3563</v>
      </c>
      <c r="E18" s="68">
        <v>5407</v>
      </c>
      <c r="F18" s="69">
        <v>3889</v>
      </c>
      <c r="G18" s="53">
        <v>4050</v>
      </c>
      <c r="H18" s="128">
        <v>4027</v>
      </c>
      <c r="I18" s="132">
        <v>3829</v>
      </c>
      <c r="J18" s="132">
        <v>4422</v>
      </c>
      <c r="K18" s="132">
        <v>4227</v>
      </c>
      <c r="L18" s="132">
        <v>4921</v>
      </c>
    </row>
    <row r="19" spans="1:12" ht="24.6" customHeight="1">
      <c r="A19" s="66" t="s">
        <v>241</v>
      </c>
      <c r="B19" s="67" t="s">
        <v>242</v>
      </c>
      <c r="C19" s="68">
        <v>725</v>
      </c>
      <c r="D19" s="68">
        <v>60</v>
      </c>
      <c r="E19" s="68">
        <v>60</v>
      </c>
      <c r="F19" s="69">
        <v>371</v>
      </c>
      <c r="G19" s="53">
        <v>1346</v>
      </c>
      <c r="H19" s="128">
        <v>7869</v>
      </c>
      <c r="I19" s="132">
        <v>9088</v>
      </c>
      <c r="J19" s="132">
        <v>12881</v>
      </c>
      <c r="K19" s="132">
        <v>5762</v>
      </c>
      <c r="L19" s="132">
        <v>5266</v>
      </c>
    </row>
    <row r="20" spans="1:12" ht="17.100000000000001" customHeight="1">
      <c r="A20" s="66" t="s">
        <v>243</v>
      </c>
      <c r="B20" s="67" t="s">
        <v>371</v>
      </c>
      <c r="C20" s="68">
        <v>243872</v>
      </c>
      <c r="D20" s="68">
        <v>307467</v>
      </c>
      <c r="E20" s="68">
        <v>375200</v>
      </c>
      <c r="F20" s="69">
        <v>200457</v>
      </c>
      <c r="G20" s="53">
        <v>317631</v>
      </c>
      <c r="H20" s="128">
        <v>383577</v>
      </c>
      <c r="I20" s="132">
        <v>357472</v>
      </c>
      <c r="J20" s="132">
        <v>348838</v>
      </c>
      <c r="K20" s="132">
        <v>336500</v>
      </c>
      <c r="L20" s="132">
        <v>320923</v>
      </c>
    </row>
    <row r="21" spans="1:12" ht="24">
      <c r="A21" s="66" t="s">
        <v>244</v>
      </c>
      <c r="B21" s="67" t="s">
        <v>245</v>
      </c>
      <c r="C21" s="68">
        <v>90360</v>
      </c>
      <c r="D21" s="68">
        <v>118259</v>
      </c>
      <c r="E21" s="68">
        <v>152798</v>
      </c>
      <c r="F21" s="69">
        <v>136911</v>
      </c>
      <c r="G21" s="53">
        <v>165325</v>
      </c>
      <c r="H21" s="128">
        <v>198027</v>
      </c>
      <c r="I21" s="132">
        <v>187433</v>
      </c>
      <c r="J21" s="132">
        <v>214286</v>
      </c>
      <c r="K21" s="132">
        <v>232554</v>
      </c>
      <c r="L21" s="132">
        <v>240453</v>
      </c>
    </row>
    <row r="22" spans="1:12" ht="17.100000000000001" customHeight="1">
      <c r="A22" s="66" t="s">
        <v>246</v>
      </c>
      <c r="B22" s="67" t="s">
        <v>372</v>
      </c>
      <c r="C22" s="68">
        <v>15051</v>
      </c>
      <c r="D22" s="68">
        <v>19593</v>
      </c>
      <c r="E22" s="68">
        <v>20155</v>
      </c>
      <c r="F22" s="69">
        <v>13589</v>
      </c>
      <c r="G22" s="53">
        <v>10111</v>
      </c>
      <c r="H22" s="128">
        <v>13669</v>
      </c>
      <c r="I22" s="132">
        <v>13439</v>
      </c>
      <c r="J22" s="132">
        <v>17779</v>
      </c>
      <c r="K22" s="132">
        <v>17338</v>
      </c>
      <c r="L22" s="132">
        <v>27256</v>
      </c>
    </row>
    <row r="23" spans="1:12" ht="17.100000000000001" customHeight="1">
      <c r="A23" s="66" t="s">
        <v>247</v>
      </c>
      <c r="B23" s="67" t="s">
        <v>248</v>
      </c>
      <c r="C23" s="68">
        <v>6216</v>
      </c>
      <c r="D23" s="68">
        <v>7016</v>
      </c>
      <c r="E23" s="68">
        <v>9584</v>
      </c>
      <c r="F23" s="69">
        <v>8764</v>
      </c>
      <c r="G23" s="53">
        <v>7557</v>
      </c>
      <c r="H23" s="128">
        <v>9554</v>
      </c>
      <c r="I23" s="132">
        <v>7374</v>
      </c>
      <c r="J23" s="132">
        <v>6384</v>
      </c>
      <c r="K23" s="132">
        <v>6186</v>
      </c>
      <c r="L23" s="132">
        <v>7004</v>
      </c>
    </row>
    <row r="24" spans="1:12" ht="17.100000000000001" customHeight="1">
      <c r="A24" s="66" t="s">
        <v>249</v>
      </c>
      <c r="B24" s="67" t="s">
        <v>250</v>
      </c>
      <c r="C24" s="68">
        <v>160</v>
      </c>
      <c r="D24" s="68">
        <v>73</v>
      </c>
      <c r="E24" s="68">
        <v>441</v>
      </c>
      <c r="F24" s="69">
        <v>186</v>
      </c>
      <c r="G24" s="53">
        <v>188</v>
      </c>
      <c r="H24" s="128">
        <v>1528</v>
      </c>
      <c r="I24" s="132">
        <v>391</v>
      </c>
      <c r="J24" s="132" t="s">
        <v>1</v>
      </c>
      <c r="K24" s="132">
        <v>774</v>
      </c>
      <c r="L24" s="132">
        <v>811</v>
      </c>
    </row>
    <row r="25" spans="1:12" ht="17.100000000000001" customHeight="1">
      <c r="A25" s="66" t="s">
        <v>251</v>
      </c>
      <c r="B25" s="67" t="s">
        <v>252</v>
      </c>
      <c r="C25" s="68">
        <v>59997</v>
      </c>
      <c r="D25" s="68">
        <v>77002</v>
      </c>
      <c r="E25" s="68">
        <v>91529</v>
      </c>
      <c r="F25" s="69">
        <v>83107</v>
      </c>
      <c r="G25" s="53">
        <v>90956</v>
      </c>
      <c r="H25" s="128">
        <v>115323</v>
      </c>
      <c r="I25" s="132">
        <v>140819</v>
      </c>
      <c r="J25" s="132">
        <v>164862</v>
      </c>
      <c r="K25" s="132">
        <v>181584</v>
      </c>
      <c r="L25" s="132">
        <v>214976</v>
      </c>
    </row>
    <row r="26" spans="1:12" ht="17.100000000000001" customHeight="1">
      <c r="A26" s="66" t="s">
        <v>253</v>
      </c>
      <c r="B26" s="67" t="s">
        <v>373</v>
      </c>
      <c r="C26" s="68">
        <v>7</v>
      </c>
      <c r="D26" s="68">
        <v>50</v>
      </c>
      <c r="E26" s="68">
        <v>9</v>
      </c>
      <c r="F26" s="69">
        <v>0</v>
      </c>
      <c r="G26" s="53">
        <v>2</v>
      </c>
      <c r="H26" s="128">
        <v>0</v>
      </c>
      <c r="I26" s="132" t="s">
        <v>1</v>
      </c>
      <c r="J26" s="132">
        <v>2</v>
      </c>
      <c r="K26" s="132" t="s">
        <v>1</v>
      </c>
      <c r="L26" s="132">
        <v>1</v>
      </c>
    </row>
    <row r="27" spans="1:12" ht="17.100000000000001" customHeight="1">
      <c r="A27" s="104"/>
      <c r="B27" s="67" t="s">
        <v>131</v>
      </c>
      <c r="C27" s="68">
        <v>3</v>
      </c>
      <c r="D27" s="68">
        <v>12</v>
      </c>
      <c r="E27" s="68" t="s">
        <v>1</v>
      </c>
      <c r="F27" s="69" t="s">
        <v>1</v>
      </c>
      <c r="G27" s="53" t="s">
        <v>1</v>
      </c>
      <c r="H27" s="100" t="s">
        <v>1</v>
      </c>
      <c r="I27" s="132" t="s">
        <v>1</v>
      </c>
      <c r="J27" s="132" t="s">
        <v>1</v>
      </c>
      <c r="K27" s="132" t="s">
        <v>1</v>
      </c>
      <c r="L27" s="132" t="s">
        <v>1</v>
      </c>
    </row>
  </sheetData>
  <customSheetViews>
    <customSheetView guid="{92EE075F-A30A-4773-8538-D8BFF6777756}" scale="130" topLeftCell="C1">
      <pane ySplit="4" topLeftCell="A20" activePane="bottomLeft" state="frozen"/>
      <selection pane="bottomLeft" activeCell="J35" sqref="J35"/>
      <pageMargins left="0.45866141700000002" right="0.45866141700000002" top="0.74803149606299202" bottom="0.74803149606299202" header="0.31496062992126" footer="0.31496062992126"/>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7E44E938-3E16-4DC9-8C32-A857E86BCBC6}" scale="120" showPageBreaks="1">
      <pane ySplit="4" topLeftCell="A5" activePane="bottomLeft" state="frozen"/>
      <selection pane="bottomLeft" activeCell="O18" sqref="O18"/>
      <pageMargins left="0.45866141700000002" right="0.45866141700000002" top="0.74803149606299202" bottom="0.74803149606299202" header="0.31496062992126" footer="0.31496062992126"/>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pane ySplit="4" topLeftCell="A26" activePane="bottomLeft" state="frozen"/>
      <selection pane="bottomLeft" activeCell="B20" sqref="B20"/>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4A154268-4067-4D63-BEDE-09A53ACDB4AE}" scale="130">
      <pane ySplit="4" topLeftCell="A14" activePane="bottomLeft" state="frozen"/>
      <selection pane="bottomLeft" activeCell="J35" sqref="J35"/>
      <pageMargins left="0.45866141700000002" right="0.45866141700000002" top="0.74803149606299202" bottom="0.74803149606299202" header="0.31496062992126" footer="0.31496062992126"/>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3">
    <mergeCell ref="A3:B4"/>
    <mergeCell ref="A5:B5"/>
    <mergeCell ref="C3:L3"/>
  </mergeCells>
  <hyperlinks>
    <hyperlink ref="L2" location="'Листа табела'!A1" display="Листа табела"/>
  </hyperlinks>
  <pageMargins left="0.45866141700000002" right="0.45866141700000002" top="0.74803149606299202" bottom="0.74803149606299202" header="0.31496062992126" footer="0.31496062992126"/>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3.xml><?xml version="1.0" encoding="utf-8"?>
<worksheet xmlns="http://schemas.openxmlformats.org/spreadsheetml/2006/main" xmlns:r="http://schemas.openxmlformats.org/officeDocument/2006/relationships">
  <sheetPr codeName="Sheet16"/>
  <dimension ref="A1:L28"/>
  <sheetViews>
    <sheetView zoomScale="130" zoomScaleNormal="130" workbookViewId="0">
      <pane ySplit="4" topLeftCell="A23" activePane="bottomLeft" state="frozen"/>
      <selection pane="bottomLeft" activeCell="N51" sqref="N51"/>
    </sheetView>
  </sheetViews>
  <sheetFormatPr defaultRowHeight="12"/>
  <cols>
    <col min="1" max="1" width="6.5703125" style="1" customWidth="1"/>
    <col min="2" max="2" width="43.5703125" style="1" customWidth="1"/>
    <col min="3" max="5" width="8.5703125" style="1" customWidth="1"/>
    <col min="6" max="6" width="8.5703125" style="4" customWidth="1"/>
    <col min="7" max="12" width="8.5703125" style="1" customWidth="1"/>
    <col min="13" max="16384" width="9.140625" style="1"/>
  </cols>
  <sheetData>
    <row r="1" spans="1:12" ht="13.5" customHeight="1">
      <c r="A1" s="3" t="s">
        <v>465</v>
      </c>
      <c r="F1" s="1"/>
    </row>
    <row r="2" spans="1:12" ht="13.5" customHeight="1" thickBot="1">
      <c r="A2" s="15" t="s">
        <v>8</v>
      </c>
      <c r="F2" s="1"/>
      <c r="L2" s="8" t="s">
        <v>0</v>
      </c>
    </row>
    <row r="3" spans="1:12" ht="17.25" customHeight="1" thickTop="1">
      <c r="A3" s="189" t="s">
        <v>217</v>
      </c>
      <c r="B3" s="190"/>
      <c r="C3" s="193" t="s">
        <v>29</v>
      </c>
      <c r="D3" s="194"/>
      <c r="E3" s="194"/>
      <c r="F3" s="194"/>
      <c r="G3" s="194"/>
      <c r="H3" s="194"/>
      <c r="I3" s="194"/>
      <c r="J3" s="194"/>
      <c r="K3" s="194"/>
      <c r="L3" s="194"/>
    </row>
    <row r="4" spans="1:12" ht="17.25" customHeight="1">
      <c r="A4" s="191"/>
      <c r="B4" s="192"/>
      <c r="C4" s="159">
        <v>2006</v>
      </c>
      <c r="D4" s="159">
        <v>2007</v>
      </c>
      <c r="E4" s="159">
        <v>2008</v>
      </c>
      <c r="F4" s="24">
        <v>2009</v>
      </c>
      <c r="G4" s="24">
        <v>2010</v>
      </c>
      <c r="H4" s="24">
        <v>2011</v>
      </c>
      <c r="I4" s="24">
        <v>2012</v>
      </c>
      <c r="J4" s="24">
        <v>2013</v>
      </c>
      <c r="K4" s="136">
        <v>2014</v>
      </c>
      <c r="L4" s="136">
        <v>2015</v>
      </c>
    </row>
    <row r="5" spans="1:12" ht="20.25" customHeight="1">
      <c r="A5" s="242" t="s">
        <v>2</v>
      </c>
      <c r="B5" s="243"/>
      <c r="C5" s="42">
        <v>2760163</v>
      </c>
      <c r="D5" s="42">
        <v>3347925</v>
      </c>
      <c r="E5" s="42">
        <v>4146519</v>
      </c>
      <c r="F5" s="43">
        <v>3567879</v>
      </c>
      <c r="G5" s="88">
        <v>4053084</v>
      </c>
      <c r="H5" s="88">
        <v>4577526</v>
      </c>
      <c r="I5" s="144">
        <v>4487548</v>
      </c>
      <c r="J5" s="144">
        <v>4557635</v>
      </c>
      <c r="K5" s="131">
        <v>4946061</v>
      </c>
      <c r="L5" s="131">
        <v>4369179</v>
      </c>
    </row>
    <row r="6" spans="1:12" ht="17.100000000000001" customHeight="1">
      <c r="A6" s="26" t="s">
        <v>218</v>
      </c>
      <c r="B6" s="48" t="s">
        <v>219</v>
      </c>
      <c r="C6" s="28">
        <v>31934</v>
      </c>
      <c r="D6" s="28">
        <v>33601</v>
      </c>
      <c r="E6" s="28">
        <v>57429</v>
      </c>
      <c r="F6" s="31">
        <v>64724</v>
      </c>
      <c r="G6" s="89">
        <v>65614</v>
      </c>
      <c r="H6" s="89">
        <v>73189</v>
      </c>
      <c r="I6" s="142">
        <v>78101</v>
      </c>
      <c r="J6" s="142">
        <v>88241</v>
      </c>
      <c r="K6" s="132">
        <v>100924</v>
      </c>
      <c r="L6" s="132">
        <v>121643</v>
      </c>
    </row>
    <row r="7" spans="1:12" ht="17.100000000000001" customHeight="1">
      <c r="A7" s="26" t="s">
        <v>220</v>
      </c>
      <c r="B7" s="48" t="s">
        <v>221</v>
      </c>
      <c r="C7" s="28">
        <v>153129</v>
      </c>
      <c r="D7" s="28">
        <v>188352</v>
      </c>
      <c r="E7" s="28">
        <v>232239</v>
      </c>
      <c r="F7" s="31">
        <v>162227</v>
      </c>
      <c r="G7" s="89">
        <v>180036</v>
      </c>
      <c r="H7" s="89">
        <v>205406</v>
      </c>
      <c r="I7" s="142">
        <v>196304</v>
      </c>
      <c r="J7" s="142">
        <v>203957</v>
      </c>
      <c r="K7" s="132">
        <v>212202</v>
      </c>
      <c r="L7" s="132">
        <v>217445</v>
      </c>
    </row>
    <row r="8" spans="1:12" ht="24">
      <c r="A8" s="26" t="s">
        <v>222</v>
      </c>
      <c r="B8" s="48" t="s">
        <v>223</v>
      </c>
      <c r="C8" s="28">
        <v>21412</v>
      </c>
      <c r="D8" s="28">
        <v>24737</v>
      </c>
      <c r="E8" s="28">
        <v>24673</v>
      </c>
      <c r="F8" s="31">
        <v>25429</v>
      </c>
      <c r="G8" s="89">
        <v>16472</v>
      </c>
      <c r="H8" s="89">
        <v>25541</v>
      </c>
      <c r="I8" s="142">
        <v>27661</v>
      </c>
      <c r="J8" s="142">
        <v>22648</v>
      </c>
      <c r="K8" s="132">
        <v>23083</v>
      </c>
      <c r="L8" s="132">
        <v>26689</v>
      </c>
    </row>
    <row r="9" spans="1:12" ht="24">
      <c r="A9" s="26" t="s">
        <v>224</v>
      </c>
      <c r="B9" s="48" t="s">
        <v>369</v>
      </c>
      <c r="C9" s="28">
        <v>383721</v>
      </c>
      <c r="D9" s="28">
        <v>420303</v>
      </c>
      <c r="E9" s="28">
        <v>477497</v>
      </c>
      <c r="F9" s="31">
        <v>460598</v>
      </c>
      <c r="G9" s="89">
        <v>453097</v>
      </c>
      <c r="H9" s="89">
        <v>453346</v>
      </c>
      <c r="I9" s="142">
        <v>465806</v>
      </c>
      <c r="J9" s="142">
        <v>455299</v>
      </c>
      <c r="K9" s="132">
        <v>449541</v>
      </c>
      <c r="L9" s="132">
        <v>441647</v>
      </c>
    </row>
    <row r="10" spans="1:12" ht="17.100000000000001" customHeight="1">
      <c r="A10" s="26" t="s">
        <v>225</v>
      </c>
      <c r="B10" s="48" t="s">
        <v>374</v>
      </c>
      <c r="C10" s="28">
        <v>439261</v>
      </c>
      <c r="D10" s="28">
        <v>434468</v>
      </c>
      <c r="E10" s="28">
        <v>604345</v>
      </c>
      <c r="F10" s="31">
        <v>813411</v>
      </c>
      <c r="G10" s="89">
        <v>1186543</v>
      </c>
      <c r="H10" s="89">
        <v>1497343</v>
      </c>
      <c r="I10" s="142">
        <v>1363554</v>
      </c>
      <c r="J10" s="142">
        <v>1340176</v>
      </c>
      <c r="K10" s="132">
        <v>1185643</v>
      </c>
      <c r="L10" s="132">
        <v>779059</v>
      </c>
    </row>
    <row r="11" spans="1:12" ht="24.6" customHeight="1">
      <c r="A11" s="26" t="s">
        <v>226</v>
      </c>
      <c r="B11" s="48" t="s">
        <v>227</v>
      </c>
      <c r="C11" s="28">
        <v>223310</v>
      </c>
      <c r="D11" s="28">
        <v>292923</v>
      </c>
      <c r="E11" s="28">
        <v>368565</v>
      </c>
      <c r="F11" s="31">
        <v>342022</v>
      </c>
      <c r="G11" s="89">
        <v>356916</v>
      </c>
      <c r="H11" s="89">
        <v>375809</v>
      </c>
      <c r="I11" s="142">
        <v>442657</v>
      </c>
      <c r="J11" s="142">
        <v>422723</v>
      </c>
      <c r="K11" s="132">
        <v>440094</v>
      </c>
      <c r="L11" s="132">
        <v>451223</v>
      </c>
    </row>
    <row r="12" spans="1:12" ht="17.100000000000001" customHeight="1">
      <c r="A12" s="26" t="s">
        <v>228</v>
      </c>
      <c r="B12" s="48" t="s">
        <v>229</v>
      </c>
      <c r="C12" s="28">
        <v>130165</v>
      </c>
      <c r="D12" s="28">
        <v>171133</v>
      </c>
      <c r="E12" s="28">
        <v>194092</v>
      </c>
      <c r="F12" s="31">
        <v>156312</v>
      </c>
      <c r="G12" s="89">
        <v>184134</v>
      </c>
      <c r="H12" s="89">
        <v>203869</v>
      </c>
      <c r="I12" s="142">
        <v>210885</v>
      </c>
      <c r="J12" s="142">
        <v>234141</v>
      </c>
      <c r="K12" s="132">
        <v>258832</v>
      </c>
      <c r="L12" s="132">
        <v>273646</v>
      </c>
    </row>
    <row r="13" spans="1:12" ht="17.100000000000001" customHeight="1">
      <c r="A13" s="26" t="s">
        <v>230</v>
      </c>
      <c r="B13" s="48" t="s">
        <v>231</v>
      </c>
      <c r="C13" s="28">
        <v>56926</v>
      </c>
      <c r="D13" s="28">
        <v>65921</v>
      </c>
      <c r="E13" s="28">
        <v>73865</v>
      </c>
      <c r="F13" s="31">
        <v>55018</v>
      </c>
      <c r="G13" s="89">
        <v>76411</v>
      </c>
      <c r="H13" s="89">
        <v>94280</v>
      </c>
      <c r="I13" s="142">
        <v>96765</v>
      </c>
      <c r="J13" s="142">
        <v>112613</v>
      </c>
      <c r="K13" s="132">
        <v>120742</v>
      </c>
      <c r="L13" s="132">
        <v>118303</v>
      </c>
    </row>
    <row r="14" spans="1:12" ht="17.100000000000001" customHeight="1">
      <c r="A14" s="26" t="s">
        <v>232</v>
      </c>
      <c r="B14" s="48" t="s">
        <v>233</v>
      </c>
      <c r="C14" s="28">
        <v>34144</v>
      </c>
      <c r="D14" s="28">
        <v>50394</v>
      </c>
      <c r="E14" s="28">
        <v>52212</v>
      </c>
      <c r="F14" s="31">
        <v>42381</v>
      </c>
      <c r="G14" s="89">
        <v>49721</v>
      </c>
      <c r="H14" s="89">
        <v>53899</v>
      </c>
      <c r="I14" s="142">
        <v>55897</v>
      </c>
      <c r="J14" s="142">
        <v>59997</v>
      </c>
      <c r="K14" s="132">
        <v>63548</v>
      </c>
      <c r="L14" s="132">
        <v>66728</v>
      </c>
    </row>
    <row r="15" spans="1:12" ht="17.100000000000001" customHeight="1">
      <c r="A15" s="26" t="s">
        <v>234</v>
      </c>
      <c r="B15" s="48" t="s">
        <v>235</v>
      </c>
      <c r="C15" s="28">
        <v>107795</v>
      </c>
      <c r="D15" s="28">
        <v>120507</v>
      </c>
      <c r="E15" s="28">
        <v>136438</v>
      </c>
      <c r="F15" s="31">
        <v>118377</v>
      </c>
      <c r="G15" s="89">
        <v>123430</v>
      </c>
      <c r="H15" s="89">
        <v>124292</v>
      </c>
      <c r="I15" s="142">
        <v>114450</v>
      </c>
      <c r="J15" s="142">
        <v>125878</v>
      </c>
      <c r="K15" s="132">
        <v>130575</v>
      </c>
      <c r="L15" s="132">
        <v>143935</v>
      </c>
    </row>
    <row r="16" spans="1:12" ht="17.100000000000001" customHeight="1">
      <c r="A16" s="26" t="s">
        <v>236</v>
      </c>
      <c r="B16" s="48" t="s">
        <v>237</v>
      </c>
      <c r="C16" s="28">
        <v>169316</v>
      </c>
      <c r="D16" s="28">
        <v>207069</v>
      </c>
      <c r="E16" s="28">
        <v>213842</v>
      </c>
      <c r="F16" s="31">
        <v>182403</v>
      </c>
      <c r="G16" s="89">
        <v>175428</v>
      </c>
      <c r="H16" s="89">
        <v>208332</v>
      </c>
      <c r="I16" s="142">
        <v>193479</v>
      </c>
      <c r="J16" s="142">
        <v>195286</v>
      </c>
      <c r="K16" s="132">
        <v>219388</v>
      </c>
      <c r="L16" s="132">
        <v>230520</v>
      </c>
    </row>
    <row r="17" spans="1:12" ht="24">
      <c r="A17" s="26" t="s">
        <v>238</v>
      </c>
      <c r="B17" s="48" t="s">
        <v>239</v>
      </c>
      <c r="C17" s="28">
        <v>74947</v>
      </c>
      <c r="D17" s="28">
        <v>88471</v>
      </c>
      <c r="E17" s="28">
        <v>97084</v>
      </c>
      <c r="F17" s="31">
        <v>91542</v>
      </c>
      <c r="G17" s="89">
        <v>94180</v>
      </c>
      <c r="H17" s="89">
        <v>109533</v>
      </c>
      <c r="I17" s="142">
        <v>108326</v>
      </c>
      <c r="J17" s="142">
        <v>114464</v>
      </c>
      <c r="K17" s="132">
        <v>147885</v>
      </c>
      <c r="L17" s="132">
        <v>149437</v>
      </c>
    </row>
    <row r="18" spans="1:12" ht="24">
      <c r="A18" s="26" t="s">
        <v>240</v>
      </c>
      <c r="B18" s="48" t="s">
        <v>370</v>
      </c>
      <c r="C18" s="28">
        <v>73959</v>
      </c>
      <c r="D18" s="28">
        <v>88946</v>
      </c>
      <c r="E18" s="28">
        <v>86806</v>
      </c>
      <c r="F18" s="31">
        <v>66023</v>
      </c>
      <c r="G18" s="89">
        <v>67687</v>
      </c>
      <c r="H18" s="89">
        <v>67233</v>
      </c>
      <c r="I18" s="142">
        <v>71824</v>
      </c>
      <c r="J18" s="142">
        <v>71387</v>
      </c>
      <c r="K18" s="132">
        <v>85766</v>
      </c>
      <c r="L18" s="132">
        <v>89050</v>
      </c>
    </row>
    <row r="19" spans="1:12" ht="22.9" customHeight="1">
      <c r="A19" s="26" t="s">
        <v>241</v>
      </c>
      <c r="B19" s="48" t="s">
        <v>242</v>
      </c>
      <c r="C19" s="28">
        <v>641</v>
      </c>
      <c r="D19" s="28">
        <v>1102</v>
      </c>
      <c r="E19" s="28">
        <v>1884</v>
      </c>
      <c r="F19" s="31">
        <v>1413</v>
      </c>
      <c r="G19" s="89">
        <v>1443</v>
      </c>
      <c r="H19" s="89">
        <v>2455</v>
      </c>
      <c r="I19" s="142">
        <v>1923</v>
      </c>
      <c r="J19" s="142">
        <v>1839</v>
      </c>
      <c r="K19" s="132">
        <v>1351</v>
      </c>
      <c r="L19" s="132">
        <v>1553</v>
      </c>
    </row>
    <row r="20" spans="1:12" ht="17.100000000000001" customHeight="1">
      <c r="A20" s="26" t="s">
        <v>243</v>
      </c>
      <c r="B20" s="48" t="s">
        <v>371</v>
      </c>
      <c r="C20" s="28">
        <v>319802</v>
      </c>
      <c r="D20" s="28">
        <v>436153</v>
      </c>
      <c r="E20" s="28">
        <v>618045</v>
      </c>
      <c r="F20" s="31">
        <v>290578</v>
      </c>
      <c r="G20" s="89">
        <v>354186</v>
      </c>
      <c r="H20" s="89">
        <v>378846</v>
      </c>
      <c r="I20" s="142">
        <v>351984</v>
      </c>
      <c r="J20" s="142">
        <v>371502</v>
      </c>
      <c r="K20" s="132">
        <v>421716</v>
      </c>
      <c r="L20" s="132">
        <v>364216</v>
      </c>
    </row>
    <row r="21" spans="1:12" ht="24">
      <c r="A21" s="26" t="s">
        <v>244</v>
      </c>
      <c r="B21" s="48" t="s">
        <v>245</v>
      </c>
      <c r="C21" s="28">
        <v>317422</v>
      </c>
      <c r="D21" s="28">
        <v>424245</v>
      </c>
      <c r="E21" s="28">
        <v>555325</v>
      </c>
      <c r="F21" s="31">
        <v>426429</v>
      </c>
      <c r="G21" s="89">
        <v>420171</v>
      </c>
      <c r="H21" s="89">
        <v>427674</v>
      </c>
      <c r="I21" s="142">
        <v>468498</v>
      </c>
      <c r="J21" s="142">
        <v>473820</v>
      </c>
      <c r="K21" s="132">
        <v>797052</v>
      </c>
      <c r="L21" s="132">
        <v>594957</v>
      </c>
    </row>
    <row r="22" spans="1:12" ht="17.100000000000001" customHeight="1">
      <c r="A22" s="26" t="s">
        <v>246</v>
      </c>
      <c r="B22" s="48" t="s">
        <v>372</v>
      </c>
      <c r="C22" s="28">
        <v>134681</v>
      </c>
      <c r="D22" s="28">
        <v>175901</v>
      </c>
      <c r="E22" s="28">
        <v>217490</v>
      </c>
      <c r="F22" s="31">
        <v>152799</v>
      </c>
      <c r="G22" s="89">
        <v>127944</v>
      </c>
      <c r="H22" s="89">
        <v>174856</v>
      </c>
      <c r="I22" s="142">
        <v>126626</v>
      </c>
      <c r="J22" s="142">
        <v>152607</v>
      </c>
      <c r="K22" s="132">
        <v>166783</v>
      </c>
      <c r="L22" s="132">
        <v>182856</v>
      </c>
    </row>
    <row r="23" spans="1:12" ht="17.100000000000001" customHeight="1">
      <c r="A23" s="26" t="s">
        <v>247</v>
      </c>
      <c r="B23" s="48" t="s">
        <v>248</v>
      </c>
      <c r="C23" s="28">
        <v>29197</v>
      </c>
      <c r="D23" s="28">
        <v>35791</v>
      </c>
      <c r="E23" s="28">
        <v>54804</v>
      </c>
      <c r="F23" s="31">
        <v>49621</v>
      </c>
      <c r="G23" s="89">
        <v>52589</v>
      </c>
      <c r="H23" s="89">
        <v>48168</v>
      </c>
      <c r="I23" s="142">
        <v>49212</v>
      </c>
      <c r="J23" s="142">
        <v>37220</v>
      </c>
      <c r="K23" s="132">
        <v>43791</v>
      </c>
      <c r="L23" s="132">
        <v>37643</v>
      </c>
    </row>
    <row r="24" spans="1:12" ht="17.100000000000001" customHeight="1">
      <c r="A24" s="26" t="s">
        <v>249</v>
      </c>
      <c r="B24" s="48" t="s">
        <v>250</v>
      </c>
      <c r="C24" s="28">
        <v>2127</v>
      </c>
      <c r="D24" s="28">
        <v>2485</v>
      </c>
      <c r="E24" s="28">
        <v>2076</v>
      </c>
      <c r="F24" s="31">
        <v>1638</v>
      </c>
      <c r="G24" s="89">
        <v>1522</v>
      </c>
      <c r="H24" s="89">
        <v>1456</v>
      </c>
      <c r="I24" s="142">
        <v>1547</v>
      </c>
      <c r="J24" s="142">
        <v>1469</v>
      </c>
      <c r="K24" s="132">
        <v>1689</v>
      </c>
      <c r="L24" s="132">
        <v>1923</v>
      </c>
    </row>
    <row r="25" spans="1:12" ht="17.100000000000001" customHeight="1">
      <c r="A25" s="26" t="s">
        <v>251</v>
      </c>
      <c r="B25" s="48" t="s">
        <v>252</v>
      </c>
      <c r="C25" s="28">
        <v>56187</v>
      </c>
      <c r="D25" s="28">
        <v>85163</v>
      </c>
      <c r="E25" s="28">
        <v>77613</v>
      </c>
      <c r="F25" s="31">
        <v>64876</v>
      </c>
      <c r="G25" s="89">
        <v>65520</v>
      </c>
      <c r="H25" s="89">
        <v>51971</v>
      </c>
      <c r="I25" s="142">
        <v>62011</v>
      </c>
      <c r="J25" s="142">
        <v>72271</v>
      </c>
      <c r="K25" s="132">
        <v>75395</v>
      </c>
      <c r="L25" s="132">
        <v>76662</v>
      </c>
    </row>
    <row r="26" spans="1:12" ht="17.100000000000001" customHeight="1">
      <c r="A26" s="26" t="s">
        <v>253</v>
      </c>
      <c r="B26" s="48" t="s">
        <v>373</v>
      </c>
      <c r="C26" s="28">
        <v>82</v>
      </c>
      <c r="D26" s="28">
        <v>256</v>
      </c>
      <c r="E26" s="28">
        <v>196</v>
      </c>
      <c r="F26" s="31">
        <v>57</v>
      </c>
      <c r="G26" s="89">
        <v>41</v>
      </c>
      <c r="H26" s="89">
        <v>28</v>
      </c>
      <c r="I26" s="142">
        <v>39</v>
      </c>
      <c r="J26" s="142">
        <v>97</v>
      </c>
      <c r="K26" s="132">
        <v>53</v>
      </c>
      <c r="L26" s="132">
        <v>42</v>
      </c>
    </row>
    <row r="27" spans="1:12" ht="17.100000000000001" customHeight="1">
      <c r="A27" s="29"/>
      <c r="B27" s="48" t="s">
        <v>131</v>
      </c>
      <c r="C27" s="28">
        <v>4</v>
      </c>
      <c r="D27" s="28" t="s">
        <v>1</v>
      </c>
      <c r="E27" s="28" t="s">
        <v>1</v>
      </c>
      <c r="F27" s="31" t="s">
        <v>1</v>
      </c>
      <c r="G27" s="89" t="s">
        <v>1</v>
      </c>
      <c r="H27" s="89" t="s">
        <v>1</v>
      </c>
      <c r="I27" s="142" t="s">
        <v>1</v>
      </c>
      <c r="J27" s="142" t="s">
        <v>1</v>
      </c>
      <c r="K27" s="132">
        <v>8</v>
      </c>
      <c r="L27" s="132">
        <v>1</v>
      </c>
    </row>
    <row r="28" spans="1:12">
      <c r="L28" s="152"/>
    </row>
  </sheetData>
  <customSheetViews>
    <customSheetView guid="{92EE075F-A30A-4773-8538-D8BFF6777756}" scale="130" topLeftCell="C1">
      <pane ySplit="4" topLeftCell="A5" activePane="bottomLeft" state="frozen"/>
      <selection pane="bottomLeft" activeCell="J17" sqref="J17"/>
      <pageMargins left="0.70866141732283505" right="0.70866141732283505" top="0.74803149606299202" bottom="0.74803149606299202" header="0.31496062992126" footer="0.31496062992126"/>
      <pageSetup paperSize="9" scale="95" orientation="landscape" r:id="rId1"/>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7E44E938-3E16-4DC9-8C32-A857E86BCBC6}" scale="130" showPageBreaks="1">
      <pane ySplit="4" topLeftCell="A5" activePane="bottomLeft" state="frozen"/>
      <selection pane="bottomLeft" activeCell="L15" sqref="L15"/>
      <pageMargins left="0.70866141732283505" right="0.70866141732283505" top="0.74803149606299202" bottom="0.74803149606299202" header="0.31496062992126" footer="0.31496062992126"/>
      <pageSetup paperSize="9" scale="95" orientation="landscape" r:id="rId2"/>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pane ySplit="4" topLeftCell="A26" activePane="bottomLeft" state="frozen"/>
      <selection pane="bottomLeft" activeCell="B26" sqref="B26"/>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4A154268-4067-4D63-BEDE-09A53ACDB4AE}" scale="130">
      <pane ySplit="4" topLeftCell="A5" activePane="bottomLeft" state="frozen"/>
      <selection pane="bottomLeft" activeCell="J17" sqref="J17"/>
      <pageMargins left="0.70866141732283505" right="0.70866141732283505" top="0.74803149606299202" bottom="0.74803149606299202" header="0.31496062992126" footer="0.31496062992126"/>
      <pageSetup paperSize="9" scale="95" orientation="landscape" r:id="rId4"/>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3">
    <mergeCell ref="A3:B4"/>
    <mergeCell ref="A5:B5"/>
    <mergeCell ref="C3:L3"/>
  </mergeCells>
  <hyperlinks>
    <hyperlink ref="L2" location="'Листа табела'!A1" display="Листа табела"/>
  </hyperlinks>
  <pageMargins left="0.70866141732283505" right="0.70866141732283505" top="0.74803149606299202" bottom="0.74803149606299202" header="0.31496062992126" footer="0.31496062992126"/>
  <pageSetup paperSize="9" scale="95"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4.xml><?xml version="1.0" encoding="utf-8"?>
<worksheet xmlns="http://schemas.openxmlformats.org/spreadsheetml/2006/main" xmlns:r="http://schemas.openxmlformats.org/officeDocument/2006/relationships">
  <sheetPr codeName="Sheet21"/>
  <dimension ref="A1:F101"/>
  <sheetViews>
    <sheetView zoomScale="130" zoomScaleNormal="130" workbookViewId="0">
      <pane ySplit="3" topLeftCell="A4" activePane="bottomLeft" state="frozen"/>
      <selection pane="bottomLeft" activeCell="D2" sqref="D2"/>
    </sheetView>
  </sheetViews>
  <sheetFormatPr defaultRowHeight="12"/>
  <cols>
    <col min="1" max="1" width="5.5703125" style="1" customWidth="1"/>
    <col min="2" max="2" width="51.42578125" style="1" customWidth="1"/>
    <col min="3" max="4" width="10.140625" style="1" customWidth="1"/>
    <col min="5" max="6" width="9.140625" style="4"/>
    <col min="7" max="16384" width="9.140625" style="1"/>
  </cols>
  <sheetData>
    <row r="1" spans="1:4">
      <c r="A1" s="98" t="s">
        <v>480</v>
      </c>
    </row>
    <row r="2" spans="1:4" ht="12.75" thickBot="1">
      <c r="A2" s="15" t="s">
        <v>8</v>
      </c>
      <c r="D2" s="8" t="s">
        <v>0</v>
      </c>
    </row>
    <row r="3" spans="1:4" ht="26.25" customHeight="1" thickTop="1">
      <c r="A3" s="220" t="s">
        <v>254</v>
      </c>
      <c r="B3" s="180"/>
      <c r="C3" s="12" t="s">
        <v>9</v>
      </c>
      <c r="D3" s="13" t="s">
        <v>10</v>
      </c>
    </row>
    <row r="4" spans="1:4" ht="20.25" customHeight="1">
      <c r="A4" s="244" t="s">
        <v>2</v>
      </c>
      <c r="B4" s="245"/>
      <c r="C4" s="131">
        <v>2613924</v>
      </c>
      <c r="D4" s="131">
        <v>4369179</v>
      </c>
    </row>
    <row r="5" spans="1:4" ht="17.100000000000001" customHeight="1">
      <c r="A5" s="145">
        <v>1</v>
      </c>
      <c r="B5" s="67" t="s">
        <v>51</v>
      </c>
      <c r="C5" s="132">
        <v>2161</v>
      </c>
      <c r="D5" s="132">
        <v>27694</v>
      </c>
    </row>
    <row r="6" spans="1:4" ht="17.100000000000001" customHeight="1">
      <c r="A6" s="145">
        <v>2</v>
      </c>
      <c r="B6" s="67" t="s">
        <v>255</v>
      </c>
      <c r="C6" s="132">
        <v>4491</v>
      </c>
      <c r="D6" s="132">
        <v>71080</v>
      </c>
    </row>
    <row r="7" spans="1:4" ht="17.100000000000001" customHeight="1">
      <c r="A7" s="145">
        <v>3</v>
      </c>
      <c r="B7" s="67" t="s">
        <v>256</v>
      </c>
      <c r="C7" s="132">
        <v>16286</v>
      </c>
      <c r="D7" s="132">
        <v>8008</v>
      </c>
    </row>
    <row r="8" spans="1:4" ht="30" customHeight="1">
      <c r="A8" s="145">
        <v>4</v>
      </c>
      <c r="B8" s="67" t="s">
        <v>257</v>
      </c>
      <c r="C8" s="132">
        <v>20807</v>
      </c>
      <c r="D8" s="132">
        <v>13407</v>
      </c>
    </row>
    <row r="9" spans="1:4" ht="17.100000000000001" customHeight="1">
      <c r="A9" s="145">
        <v>5</v>
      </c>
      <c r="B9" s="67" t="s">
        <v>258</v>
      </c>
      <c r="C9" s="132">
        <v>299</v>
      </c>
      <c r="D9" s="132">
        <v>1454</v>
      </c>
    </row>
    <row r="10" spans="1:4" ht="24">
      <c r="A10" s="145">
        <v>6</v>
      </c>
      <c r="B10" s="67" t="s">
        <v>259</v>
      </c>
      <c r="C10" s="132">
        <v>1206</v>
      </c>
      <c r="D10" s="132">
        <v>6043</v>
      </c>
    </row>
    <row r="11" spans="1:4" ht="17.100000000000001" customHeight="1">
      <c r="A11" s="145">
        <v>7</v>
      </c>
      <c r="B11" s="67" t="s">
        <v>260</v>
      </c>
      <c r="C11" s="132">
        <v>13204</v>
      </c>
      <c r="D11" s="132">
        <v>12705</v>
      </c>
    </row>
    <row r="12" spans="1:4" ht="21.6" customHeight="1">
      <c r="A12" s="145">
        <v>8</v>
      </c>
      <c r="B12" s="67" t="s">
        <v>261</v>
      </c>
      <c r="C12" s="132">
        <v>42160</v>
      </c>
      <c r="D12" s="132">
        <v>21112</v>
      </c>
    </row>
    <row r="13" spans="1:4" ht="17.100000000000001" customHeight="1">
      <c r="A13" s="145">
        <v>9</v>
      </c>
      <c r="B13" s="67" t="s">
        <v>262</v>
      </c>
      <c r="C13" s="132">
        <v>2610</v>
      </c>
      <c r="D13" s="132">
        <v>27879</v>
      </c>
    </row>
    <row r="14" spans="1:4" ht="17.100000000000001" customHeight="1">
      <c r="A14" s="145">
        <v>10</v>
      </c>
      <c r="B14" s="67" t="s">
        <v>263</v>
      </c>
      <c r="C14" s="132">
        <v>13841</v>
      </c>
      <c r="D14" s="132">
        <v>117291</v>
      </c>
    </row>
    <row r="15" spans="1:4" ht="24">
      <c r="A15" s="145">
        <v>11</v>
      </c>
      <c r="B15" s="67" t="s">
        <v>264</v>
      </c>
      <c r="C15" s="132">
        <v>4152</v>
      </c>
      <c r="D15" s="132">
        <v>20554</v>
      </c>
    </row>
    <row r="16" spans="1:4" ht="30.75" customHeight="1">
      <c r="A16" s="145">
        <v>12</v>
      </c>
      <c r="B16" s="67" t="s">
        <v>265</v>
      </c>
      <c r="C16" s="132">
        <v>2280</v>
      </c>
      <c r="D16" s="132">
        <v>10923</v>
      </c>
    </row>
    <row r="17" spans="1:4" ht="17.100000000000001" customHeight="1">
      <c r="A17" s="145">
        <v>13</v>
      </c>
      <c r="B17" s="67" t="s">
        <v>266</v>
      </c>
      <c r="C17" s="132" t="s">
        <v>1</v>
      </c>
      <c r="D17" s="132">
        <v>876</v>
      </c>
    </row>
    <row r="18" spans="1:4" ht="17.100000000000001" customHeight="1">
      <c r="A18" s="145">
        <v>14</v>
      </c>
      <c r="B18" s="67" t="s">
        <v>267</v>
      </c>
      <c r="C18" s="132">
        <v>0</v>
      </c>
      <c r="D18" s="132">
        <v>61</v>
      </c>
    </row>
    <row r="19" spans="1:4" ht="36">
      <c r="A19" s="145">
        <v>15</v>
      </c>
      <c r="B19" s="67" t="s">
        <v>268</v>
      </c>
      <c r="C19" s="132">
        <v>278</v>
      </c>
      <c r="D19" s="132">
        <v>26689</v>
      </c>
    </row>
    <row r="20" spans="1:4" ht="24">
      <c r="A20" s="145">
        <v>16</v>
      </c>
      <c r="B20" s="67" t="s">
        <v>269</v>
      </c>
      <c r="C20" s="132">
        <v>205</v>
      </c>
      <c r="D20" s="132">
        <v>40159</v>
      </c>
    </row>
    <row r="21" spans="1:4" ht="17.100000000000001" customHeight="1">
      <c r="A21" s="145">
        <v>17</v>
      </c>
      <c r="B21" s="67" t="s">
        <v>270</v>
      </c>
      <c r="C21" s="132">
        <v>27131</v>
      </c>
      <c r="D21" s="132">
        <v>23591</v>
      </c>
    </row>
    <row r="22" spans="1:4" ht="17.100000000000001" customHeight="1">
      <c r="A22" s="145">
        <v>18</v>
      </c>
      <c r="B22" s="67" t="s">
        <v>271</v>
      </c>
      <c r="C22" s="132">
        <v>22682</v>
      </c>
      <c r="D22" s="132">
        <v>49918</v>
      </c>
    </row>
    <row r="23" spans="1:4" ht="24">
      <c r="A23" s="145">
        <v>19</v>
      </c>
      <c r="B23" s="67" t="s">
        <v>272</v>
      </c>
      <c r="C23" s="132">
        <v>30841</v>
      </c>
      <c r="D23" s="132">
        <v>62028</v>
      </c>
    </row>
    <row r="24" spans="1:4" ht="24">
      <c r="A24" s="145">
        <v>20</v>
      </c>
      <c r="B24" s="67" t="s">
        <v>273</v>
      </c>
      <c r="C24" s="132">
        <v>8260</v>
      </c>
      <c r="D24" s="132">
        <v>24187</v>
      </c>
    </row>
    <row r="25" spans="1:4" ht="17.100000000000001" customHeight="1">
      <c r="A25" s="145">
        <v>21</v>
      </c>
      <c r="B25" s="67" t="s">
        <v>274</v>
      </c>
      <c r="C25" s="132">
        <v>8152</v>
      </c>
      <c r="D25" s="132">
        <v>45067</v>
      </c>
    </row>
    <row r="26" spans="1:4" ht="17.100000000000001" customHeight="1">
      <c r="A26" s="145">
        <v>22</v>
      </c>
      <c r="B26" s="67" t="s">
        <v>275</v>
      </c>
      <c r="C26" s="132">
        <v>13569</v>
      </c>
      <c r="D26" s="132">
        <v>80641</v>
      </c>
    </row>
    <row r="27" spans="1:4" ht="24">
      <c r="A27" s="145">
        <v>23</v>
      </c>
      <c r="B27" s="67" t="s">
        <v>276</v>
      </c>
      <c r="C27" s="132">
        <v>1518</v>
      </c>
      <c r="D27" s="132">
        <v>99743</v>
      </c>
    </row>
    <row r="28" spans="1:4" ht="17.100000000000001" customHeight="1">
      <c r="A28" s="145">
        <v>24</v>
      </c>
      <c r="B28" s="67" t="s">
        <v>277</v>
      </c>
      <c r="C28" s="132">
        <v>11623</v>
      </c>
      <c r="D28" s="132">
        <v>16314</v>
      </c>
    </row>
    <row r="29" spans="1:4" ht="17.100000000000001" customHeight="1">
      <c r="A29" s="145">
        <v>25</v>
      </c>
      <c r="B29" s="67" t="s">
        <v>278</v>
      </c>
      <c r="C29" s="132">
        <v>18331</v>
      </c>
      <c r="D29" s="132">
        <v>25002</v>
      </c>
    </row>
    <row r="30" spans="1:4" ht="17.100000000000001" customHeight="1">
      <c r="A30" s="145">
        <v>26</v>
      </c>
      <c r="B30" s="67" t="s">
        <v>279</v>
      </c>
      <c r="C30" s="132">
        <v>39950</v>
      </c>
      <c r="D30" s="132">
        <v>4345</v>
      </c>
    </row>
    <row r="31" spans="1:4" ht="24">
      <c r="A31" s="145">
        <v>27</v>
      </c>
      <c r="B31" s="67" t="s">
        <v>280</v>
      </c>
      <c r="C31" s="132">
        <v>226966</v>
      </c>
      <c r="D31" s="132">
        <v>749713</v>
      </c>
    </row>
    <row r="32" spans="1:4" ht="36">
      <c r="A32" s="145">
        <v>28</v>
      </c>
      <c r="B32" s="67" t="s">
        <v>281</v>
      </c>
      <c r="C32" s="132">
        <v>200330</v>
      </c>
      <c r="D32" s="132">
        <v>36283</v>
      </c>
    </row>
    <row r="33" spans="1:4" ht="17.100000000000001" customHeight="1">
      <c r="A33" s="145">
        <v>29</v>
      </c>
      <c r="B33" s="67" t="s">
        <v>80</v>
      </c>
      <c r="C33" s="132">
        <v>1320</v>
      </c>
      <c r="D33" s="132">
        <v>36927</v>
      </c>
    </row>
    <row r="34" spans="1:4" ht="17.100000000000001" customHeight="1">
      <c r="A34" s="145">
        <v>30</v>
      </c>
      <c r="B34" s="67" t="s">
        <v>282</v>
      </c>
      <c r="C34" s="132">
        <v>19793</v>
      </c>
      <c r="D34" s="132">
        <v>183808</v>
      </c>
    </row>
    <row r="35" spans="1:4" ht="17.100000000000001" customHeight="1">
      <c r="A35" s="145">
        <v>31</v>
      </c>
      <c r="B35" s="67" t="s">
        <v>283</v>
      </c>
      <c r="C35" s="132">
        <v>423</v>
      </c>
      <c r="D35" s="132">
        <v>33482</v>
      </c>
    </row>
    <row r="36" spans="1:4" ht="48">
      <c r="A36" s="145">
        <v>32</v>
      </c>
      <c r="B36" s="67" t="s">
        <v>284</v>
      </c>
      <c r="C36" s="132">
        <v>985</v>
      </c>
      <c r="D36" s="132">
        <v>36034</v>
      </c>
    </row>
    <row r="37" spans="1:4" ht="24">
      <c r="A37" s="145">
        <v>33</v>
      </c>
      <c r="B37" s="67" t="s">
        <v>285</v>
      </c>
      <c r="C37" s="132">
        <v>7076</v>
      </c>
      <c r="D37" s="132">
        <v>39108</v>
      </c>
    </row>
    <row r="38" spans="1:4" ht="60">
      <c r="A38" s="145">
        <v>34</v>
      </c>
      <c r="B38" s="67" t="s">
        <v>286</v>
      </c>
      <c r="C38" s="132">
        <v>784</v>
      </c>
      <c r="D38" s="132">
        <v>18328</v>
      </c>
    </row>
    <row r="39" spans="1:4" ht="24">
      <c r="A39" s="145">
        <v>35</v>
      </c>
      <c r="B39" s="67" t="s">
        <v>287</v>
      </c>
      <c r="C39" s="132">
        <v>121</v>
      </c>
      <c r="D39" s="132">
        <v>11758</v>
      </c>
    </row>
    <row r="40" spans="1:4" ht="24">
      <c r="A40" s="145">
        <v>36</v>
      </c>
      <c r="B40" s="67" t="s">
        <v>288</v>
      </c>
      <c r="C40" s="132">
        <v>581</v>
      </c>
      <c r="D40" s="132">
        <v>1871</v>
      </c>
    </row>
    <row r="41" spans="1:4" ht="17.100000000000001" customHeight="1">
      <c r="A41" s="145">
        <v>37</v>
      </c>
      <c r="B41" s="67" t="s">
        <v>289</v>
      </c>
      <c r="C41" s="132">
        <v>22</v>
      </c>
      <c r="D41" s="132">
        <v>1677</v>
      </c>
    </row>
    <row r="42" spans="1:4" ht="17.100000000000001" customHeight="1">
      <c r="A42" s="145">
        <v>38</v>
      </c>
      <c r="B42" s="67" t="s">
        <v>290</v>
      </c>
      <c r="C42" s="132">
        <v>16713</v>
      </c>
      <c r="D42" s="132">
        <v>51946</v>
      </c>
    </row>
    <row r="43" spans="1:4" ht="17.100000000000001" customHeight="1">
      <c r="A43" s="145">
        <v>39</v>
      </c>
      <c r="B43" s="67" t="s">
        <v>291</v>
      </c>
      <c r="C43" s="132">
        <v>77871</v>
      </c>
      <c r="D43" s="132">
        <v>202559</v>
      </c>
    </row>
    <row r="44" spans="1:4" ht="17.100000000000001" customHeight="1">
      <c r="A44" s="145">
        <v>40</v>
      </c>
      <c r="B44" s="67" t="s">
        <v>292</v>
      </c>
      <c r="C44" s="132">
        <v>1086</v>
      </c>
      <c r="D44" s="132">
        <v>71086</v>
      </c>
    </row>
    <row r="45" spans="1:4" ht="24">
      <c r="A45" s="145">
        <v>41</v>
      </c>
      <c r="B45" s="67" t="s">
        <v>293</v>
      </c>
      <c r="C45" s="132">
        <v>27164</v>
      </c>
      <c r="D45" s="132">
        <v>109038</v>
      </c>
    </row>
    <row r="46" spans="1:4" ht="37.5" customHeight="1">
      <c r="A46" s="145">
        <v>42</v>
      </c>
      <c r="B46" s="67" t="s">
        <v>294</v>
      </c>
      <c r="C46" s="132">
        <v>232</v>
      </c>
      <c r="D46" s="132">
        <v>8789</v>
      </c>
    </row>
    <row r="47" spans="1:4" ht="17.100000000000001" customHeight="1">
      <c r="A47" s="145">
        <v>43</v>
      </c>
      <c r="B47" s="67" t="s">
        <v>295</v>
      </c>
      <c r="C47" s="132">
        <v>173</v>
      </c>
      <c r="D47" s="132">
        <v>476</v>
      </c>
    </row>
    <row r="48" spans="1:4" ht="17.100000000000001" customHeight="1">
      <c r="A48" s="145">
        <v>44</v>
      </c>
      <c r="B48" s="67" t="s">
        <v>296</v>
      </c>
      <c r="C48" s="132">
        <v>333247</v>
      </c>
      <c r="D48" s="132">
        <v>66494</v>
      </c>
    </row>
    <row r="49" spans="1:4" ht="17.100000000000001" customHeight="1">
      <c r="A49" s="145">
        <v>45</v>
      </c>
      <c r="B49" s="67" t="s">
        <v>297</v>
      </c>
      <c r="C49" s="132">
        <v>0</v>
      </c>
      <c r="D49" s="132">
        <v>152</v>
      </c>
    </row>
    <row r="50" spans="1:4" ht="24">
      <c r="A50" s="145">
        <v>46</v>
      </c>
      <c r="B50" s="67" t="s">
        <v>298</v>
      </c>
      <c r="C50" s="132">
        <v>1</v>
      </c>
      <c r="D50" s="132">
        <v>83</v>
      </c>
    </row>
    <row r="51" spans="1:4" ht="36">
      <c r="A51" s="145">
        <v>47</v>
      </c>
      <c r="B51" s="67" t="s">
        <v>299</v>
      </c>
      <c r="C51" s="132">
        <v>7640</v>
      </c>
      <c r="D51" s="132">
        <v>42251</v>
      </c>
    </row>
    <row r="52" spans="1:4" ht="24">
      <c r="A52" s="145">
        <v>48</v>
      </c>
      <c r="B52" s="67" t="s">
        <v>300</v>
      </c>
      <c r="C52" s="132">
        <v>83244</v>
      </c>
      <c r="D52" s="132">
        <v>84666</v>
      </c>
    </row>
    <row r="53" spans="1:4" ht="24">
      <c r="A53" s="145">
        <v>49</v>
      </c>
      <c r="B53" s="67" t="s">
        <v>301</v>
      </c>
      <c r="C53" s="132">
        <v>1766</v>
      </c>
      <c r="D53" s="132">
        <v>17017</v>
      </c>
    </row>
    <row r="54" spans="1:4" ht="17.100000000000001" customHeight="1">
      <c r="A54" s="145">
        <v>50</v>
      </c>
      <c r="B54" s="67" t="s">
        <v>302</v>
      </c>
      <c r="C54" s="132">
        <v>28</v>
      </c>
      <c r="D54" s="132">
        <v>121</v>
      </c>
    </row>
    <row r="55" spans="1:4" ht="24">
      <c r="A55" s="145">
        <v>51</v>
      </c>
      <c r="B55" s="67" t="s">
        <v>303</v>
      </c>
      <c r="C55" s="132">
        <v>192</v>
      </c>
      <c r="D55" s="132">
        <v>5566</v>
      </c>
    </row>
    <row r="56" spans="1:4" ht="17.100000000000001" customHeight="1">
      <c r="A56" s="145">
        <v>52</v>
      </c>
      <c r="B56" s="67" t="s">
        <v>304</v>
      </c>
      <c r="C56" s="132">
        <v>30388</v>
      </c>
      <c r="D56" s="132">
        <v>36988</v>
      </c>
    </row>
    <row r="57" spans="1:4" ht="24">
      <c r="A57" s="145">
        <v>53</v>
      </c>
      <c r="B57" s="67" t="s">
        <v>305</v>
      </c>
      <c r="C57" s="132">
        <v>42</v>
      </c>
      <c r="D57" s="132">
        <v>247</v>
      </c>
    </row>
    <row r="58" spans="1:4" ht="17.100000000000001" customHeight="1">
      <c r="A58" s="145">
        <v>54</v>
      </c>
      <c r="B58" s="67" t="s">
        <v>306</v>
      </c>
      <c r="C58" s="132">
        <v>2329</v>
      </c>
      <c r="D58" s="132">
        <v>25310</v>
      </c>
    </row>
    <row r="59" spans="1:4" ht="17.100000000000001" customHeight="1">
      <c r="A59" s="145">
        <v>55</v>
      </c>
      <c r="B59" s="67" t="s">
        <v>307</v>
      </c>
      <c r="C59" s="132">
        <v>19003</v>
      </c>
      <c r="D59" s="132">
        <v>25595</v>
      </c>
    </row>
    <row r="60" spans="1:4" ht="24">
      <c r="A60" s="145">
        <v>56</v>
      </c>
      <c r="B60" s="67" t="s">
        <v>308</v>
      </c>
      <c r="C60" s="132">
        <v>1626</v>
      </c>
      <c r="D60" s="132">
        <v>13262</v>
      </c>
    </row>
    <row r="61" spans="1:4" ht="17.100000000000001" customHeight="1">
      <c r="A61" s="145">
        <v>57</v>
      </c>
      <c r="B61" s="67" t="s">
        <v>309</v>
      </c>
      <c r="C61" s="132">
        <v>94</v>
      </c>
      <c r="D61" s="132">
        <v>2539</v>
      </c>
    </row>
    <row r="62" spans="1:4" ht="24">
      <c r="A62" s="145">
        <v>58</v>
      </c>
      <c r="B62" s="67" t="s">
        <v>310</v>
      </c>
      <c r="C62" s="132">
        <v>620</v>
      </c>
      <c r="D62" s="132">
        <v>6769</v>
      </c>
    </row>
    <row r="63" spans="1:4" ht="36">
      <c r="A63" s="145">
        <v>59</v>
      </c>
      <c r="B63" s="67" t="s">
        <v>311</v>
      </c>
      <c r="C63" s="132">
        <v>540</v>
      </c>
      <c r="D63" s="132">
        <v>25130</v>
      </c>
    </row>
    <row r="64" spans="1:4" ht="17.100000000000001" customHeight="1">
      <c r="A64" s="145">
        <v>60</v>
      </c>
      <c r="B64" s="67" t="s">
        <v>312</v>
      </c>
      <c r="C64" s="132">
        <v>1575</v>
      </c>
      <c r="D64" s="132">
        <v>23306</v>
      </c>
    </row>
    <row r="65" spans="1:4" ht="17.100000000000001" customHeight="1">
      <c r="A65" s="145">
        <v>61</v>
      </c>
      <c r="B65" s="67" t="s">
        <v>313</v>
      </c>
      <c r="C65" s="132">
        <v>38041</v>
      </c>
      <c r="D65" s="132">
        <v>20298</v>
      </c>
    </row>
    <row r="66" spans="1:4" ht="24">
      <c r="A66" s="145">
        <v>62</v>
      </c>
      <c r="B66" s="67" t="s">
        <v>314</v>
      </c>
      <c r="C66" s="132">
        <v>35578</v>
      </c>
      <c r="D66" s="132">
        <v>34608</v>
      </c>
    </row>
    <row r="67" spans="1:4" ht="24">
      <c r="A67" s="145">
        <v>63</v>
      </c>
      <c r="B67" s="67" t="s">
        <v>315</v>
      </c>
      <c r="C67" s="132">
        <v>2842</v>
      </c>
      <c r="D67" s="132">
        <v>10780</v>
      </c>
    </row>
    <row r="68" spans="1:4" ht="17.100000000000001" customHeight="1">
      <c r="A68" s="145">
        <v>64</v>
      </c>
      <c r="B68" s="67" t="s">
        <v>316</v>
      </c>
      <c r="C68" s="132">
        <v>338909</v>
      </c>
      <c r="D68" s="132">
        <v>147034</v>
      </c>
    </row>
    <row r="69" spans="1:4" ht="17.100000000000001" customHeight="1">
      <c r="A69" s="145">
        <v>65</v>
      </c>
      <c r="B69" s="67" t="s">
        <v>317</v>
      </c>
      <c r="C69" s="132">
        <v>1255</v>
      </c>
      <c r="D69" s="132">
        <v>1046</v>
      </c>
    </row>
    <row r="70" spans="1:4" ht="24">
      <c r="A70" s="145">
        <v>66</v>
      </c>
      <c r="B70" s="67" t="s">
        <v>318</v>
      </c>
      <c r="C70" s="132">
        <v>5674</v>
      </c>
      <c r="D70" s="132">
        <v>666</v>
      </c>
    </row>
    <row r="71" spans="1:4" ht="25.5" customHeight="1">
      <c r="A71" s="145">
        <v>67</v>
      </c>
      <c r="B71" s="67" t="s">
        <v>319</v>
      </c>
      <c r="C71" s="132">
        <v>0</v>
      </c>
      <c r="D71" s="132">
        <v>692</v>
      </c>
    </row>
    <row r="72" spans="1:4" ht="24">
      <c r="A72" s="145">
        <v>68</v>
      </c>
      <c r="B72" s="67" t="s">
        <v>320</v>
      </c>
      <c r="C72" s="132">
        <v>2031</v>
      </c>
      <c r="D72" s="132">
        <v>24978</v>
      </c>
    </row>
    <row r="73" spans="1:4" ht="17.100000000000001" customHeight="1">
      <c r="A73" s="145">
        <v>69</v>
      </c>
      <c r="B73" s="67" t="s">
        <v>321</v>
      </c>
      <c r="C73" s="132">
        <v>827</v>
      </c>
      <c r="D73" s="132">
        <v>35992</v>
      </c>
    </row>
    <row r="74" spans="1:4" ht="17.100000000000001" customHeight="1">
      <c r="A74" s="145">
        <v>70</v>
      </c>
      <c r="B74" s="67" t="s">
        <v>322</v>
      </c>
      <c r="C74" s="132">
        <v>2064</v>
      </c>
      <c r="D74" s="132">
        <v>28080</v>
      </c>
    </row>
    <row r="75" spans="1:4" ht="39" customHeight="1">
      <c r="A75" s="145">
        <v>71</v>
      </c>
      <c r="B75" s="67" t="s">
        <v>323</v>
      </c>
      <c r="C75" s="132">
        <v>5266</v>
      </c>
      <c r="D75" s="132">
        <v>1553</v>
      </c>
    </row>
    <row r="76" spans="1:4" ht="17.100000000000001" customHeight="1">
      <c r="A76" s="145">
        <v>72</v>
      </c>
      <c r="B76" s="67" t="s">
        <v>324</v>
      </c>
      <c r="C76" s="132">
        <v>97377</v>
      </c>
      <c r="D76" s="132">
        <v>112370</v>
      </c>
    </row>
    <row r="77" spans="1:4" ht="17.100000000000001" customHeight="1">
      <c r="A77" s="145">
        <v>73</v>
      </c>
      <c r="B77" s="67" t="s">
        <v>325</v>
      </c>
      <c r="C77" s="132">
        <v>153793</v>
      </c>
      <c r="D77" s="132">
        <v>149181</v>
      </c>
    </row>
    <row r="78" spans="1:4" ht="17.100000000000001" customHeight="1">
      <c r="A78" s="145">
        <v>74</v>
      </c>
      <c r="B78" s="67" t="s">
        <v>326</v>
      </c>
      <c r="C78" s="132">
        <v>10435</v>
      </c>
      <c r="D78" s="132">
        <v>16902</v>
      </c>
    </row>
    <row r="79" spans="1:4" ht="17.100000000000001" customHeight="1">
      <c r="A79" s="145">
        <v>75</v>
      </c>
      <c r="B79" s="67" t="s">
        <v>327</v>
      </c>
      <c r="C79" s="132">
        <v>1</v>
      </c>
      <c r="D79" s="132">
        <v>69</v>
      </c>
    </row>
    <row r="80" spans="1:4" ht="17.100000000000001" customHeight="1">
      <c r="A80" s="145">
        <v>76</v>
      </c>
      <c r="B80" s="67" t="s">
        <v>328</v>
      </c>
      <c r="C80" s="132">
        <v>36209</v>
      </c>
      <c r="D80" s="132">
        <v>40740</v>
      </c>
    </row>
    <row r="81" spans="1:4" ht="17.100000000000001" customHeight="1">
      <c r="A81" s="145">
        <v>78</v>
      </c>
      <c r="B81" s="67" t="s">
        <v>329</v>
      </c>
      <c r="C81" s="132">
        <v>639</v>
      </c>
      <c r="D81" s="132">
        <v>87</v>
      </c>
    </row>
    <row r="82" spans="1:4" ht="17.100000000000001" customHeight="1">
      <c r="A82" s="145">
        <v>79</v>
      </c>
      <c r="B82" s="67" t="s">
        <v>330</v>
      </c>
      <c r="C82" s="132">
        <v>504</v>
      </c>
      <c r="D82" s="132">
        <v>3612</v>
      </c>
    </row>
    <row r="83" spans="1:4" ht="17.100000000000001" customHeight="1">
      <c r="A83" s="145">
        <v>80</v>
      </c>
      <c r="B83" s="67" t="s">
        <v>331</v>
      </c>
      <c r="C83" s="132" t="s">
        <v>1</v>
      </c>
      <c r="D83" s="132">
        <v>83</v>
      </c>
    </row>
    <row r="84" spans="1:4" ht="17.100000000000001" customHeight="1">
      <c r="A84" s="145">
        <v>81</v>
      </c>
      <c r="B84" s="67" t="s">
        <v>332</v>
      </c>
      <c r="C84" s="132">
        <v>1</v>
      </c>
      <c r="D84" s="132">
        <v>141</v>
      </c>
    </row>
    <row r="85" spans="1:4" ht="24">
      <c r="A85" s="145">
        <v>82</v>
      </c>
      <c r="B85" s="67" t="s">
        <v>333</v>
      </c>
      <c r="C85" s="132">
        <v>16336</v>
      </c>
      <c r="D85" s="132">
        <v>16195</v>
      </c>
    </row>
    <row r="86" spans="1:4" ht="17.100000000000001" customHeight="1">
      <c r="A86" s="145">
        <v>83</v>
      </c>
      <c r="B86" s="67" t="s">
        <v>334</v>
      </c>
      <c r="C86" s="132">
        <v>5630</v>
      </c>
      <c r="D86" s="132">
        <v>24835</v>
      </c>
    </row>
    <row r="87" spans="1:4" ht="24">
      <c r="A87" s="145">
        <v>84</v>
      </c>
      <c r="B87" s="67" t="s">
        <v>335</v>
      </c>
      <c r="C87" s="132">
        <v>108400</v>
      </c>
      <c r="D87" s="132">
        <v>303752</v>
      </c>
    </row>
    <row r="88" spans="1:4" ht="48">
      <c r="A88" s="145">
        <v>85</v>
      </c>
      <c r="B88" s="67" t="s">
        <v>336</v>
      </c>
      <c r="C88" s="132">
        <v>132054</v>
      </c>
      <c r="D88" s="132">
        <v>291205</v>
      </c>
    </row>
    <row r="89" spans="1:4" ht="38.25" customHeight="1">
      <c r="A89" s="145">
        <v>86</v>
      </c>
      <c r="B89" s="67" t="s">
        <v>337</v>
      </c>
      <c r="C89" s="132">
        <v>4343</v>
      </c>
      <c r="D89" s="132">
        <v>1565</v>
      </c>
    </row>
    <row r="90" spans="1:4" ht="24">
      <c r="A90" s="145">
        <v>87</v>
      </c>
      <c r="B90" s="67" t="s">
        <v>338</v>
      </c>
      <c r="C90" s="132">
        <v>22535</v>
      </c>
      <c r="D90" s="132">
        <v>181052</v>
      </c>
    </row>
    <row r="91" spans="1:4" ht="17.100000000000001" customHeight="1">
      <c r="A91" s="145">
        <v>88</v>
      </c>
      <c r="B91" s="67" t="s">
        <v>339</v>
      </c>
      <c r="C91" s="132">
        <v>101</v>
      </c>
      <c r="D91" s="132">
        <v>195</v>
      </c>
    </row>
    <row r="92" spans="1:4" ht="17.100000000000001" customHeight="1">
      <c r="A92" s="145">
        <v>89</v>
      </c>
      <c r="B92" s="67" t="s">
        <v>340</v>
      </c>
      <c r="C92" s="132">
        <v>278</v>
      </c>
      <c r="D92" s="132">
        <v>44</v>
      </c>
    </row>
    <row r="93" spans="1:4" ht="39.75" customHeight="1">
      <c r="A93" s="145">
        <v>90</v>
      </c>
      <c r="B93" s="67" t="s">
        <v>341</v>
      </c>
      <c r="C93" s="132">
        <v>5679</v>
      </c>
      <c r="D93" s="132">
        <v>34361</v>
      </c>
    </row>
    <row r="94" spans="1:4" ht="17.100000000000001" customHeight="1">
      <c r="A94" s="145">
        <v>91</v>
      </c>
      <c r="B94" s="67" t="s">
        <v>342</v>
      </c>
      <c r="C94" s="132">
        <v>1324</v>
      </c>
      <c r="D94" s="132">
        <v>2728</v>
      </c>
    </row>
    <row r="95" spans="1:4" ht="17.100000000000001" customHeight="1">
      <c r="A95" s="145">
        <v>92</v>
      </c>
      <c r="B95" s="67" t="s">
        <v>343</v>
      </c>
      <c r="C95" s="132">
        <v>1</v>
      </c>
      <c r="D95" s="132">
        <v>554</v>
      </c>
    </row>
    <row r="96" spans="1:4" ht="17.100000000000001" customHeight="1">
      <c r="A96" s="145">
        <v>93</v>
      </c>
      <c r="B96" s="67" t="s">
        <v>344</v>
      </c>
      <c r="C96" s="132">
        <v>811</v>
      </c>
      <c r="D96" s="132">
        <v>1923</v>
      </c>
    </row>
    <row r="97" spans="1:4" ht="48">
      <c r="A97" s="145">
        <v>94</v>
      </c>
      <c r="B97" s="67" t="s">
        <v>345</v>
      </c>
      <c r="C97" s="132">
        <v>201976</v>
      </c>
      <c r="D97" s="132">
        <v>46110</v>
      </c>
    </row>
    <row r="98" spans="1:4" ht="24">
      <c r="A98" s="145">
        <v>95</v>
      </c>
      <c r="B98" s="67" t="s">
        <v>346</v>
      </c>
      <c r="C98" s="132">
        <v>11997</v>
      </c>
      <c r="D98" s="132">
        <v>9312</v>
      </c>
    </row>
    <row r="99" spans="1:4" ht="17.100000000000001" customHeight="1">
      <c r="A99" s="145">
        <v>96</v>
      </c>
      <c r="B99" s="67" t="s">
        <v>252</v>
      </c>
      <c r="C99" s="132">
        <v>1002</v>
      </c>
      <c r="D99" s="132">
        <v>21239</v>
      </c>
    </row>
    <row r="100" spans="1:4" ht="17.100000000000001" customHeight="1">
      <c r="A100" s="145">
        <v>97</v>
      </c>
      <c r="B100" s="67" t="s">
        <v>347</v>
      </c>
      <c r="C100" s="132">
        <v>1</v>
      </c>
      <c r="D100" s="132">
        <v>42</v>
      </c>
    </row>
    <row r="101" spans="1:4" ht="17.100000000000001" customHeight="1">
      <c r="A101" s="145">
        <v>98</v>
      </c>
      <c r="B101" s="67" t="s">
        <v>131</v>
      </c>
      <c r="C101" s="132" t="s">
        <v>1</v>
      </c>
      <c r="D101" s="132">
        <v>1</v>
      </c>
    </row>
  </sheetData>
  <customSheetViews>
    <customSheetView guid="{92EE075F-A30A-4773-8538-D8BFF6777756}" scale="130" showPageBreaks="1" topLeftCell="C1">
      <pane ySplit="3" topLeftCell="A94" activePane="bottomLeft" state="frozen"/>
      <selection pane="bottomLeft" activeCell="J101" sqref="J101"/>
      <pageMargins left="0.70866141732283472" right="0.70866141732283472" top="0.74803149606299213" bottom="0.74803149606299213" header="0.31496062992125984" footer="0.31496062992125984"/>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7E44E938-3E16-4DC9-8C32-A857E86BCBC6}" scale="130" showPageBreaks="1">
      <pane ySplit="3" topLeftCell="A4" activePane="bottomLeft" state="frozen"/>
      <selection pane="bottomLeft" activeCell="D2" sqref="D2"/>
      <pageMargins left="0.70866141732283472" right="0.70866141732283472" top="0.74803149606299213" bottom="0.74803149606299213" header="0.31496062992125984" footer="0.31496062992125984"/>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showPageBreaks="1">
      <pane ySplit="3" topLeftCell="A75" activePane="bottomLeft" state="frozen"/>
      <selection pane="bottomLeft" activeCell="B98" sqref="B98"/>
      <pageMargins left="0.70866141732283472" right="0.70866141732283472"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4A154268-4067-4D63-BEDE-09A53ACDB4AE}" scale="130">
      <pane ySplit="3" topLeftCell="A52" activePane="bottomLeft" state="frozen"/>
      <selection pane="bottomLeft" activeCell="K107" sqref="K107"/>
      <pageMargins left="0.70866141732283472" right="0.70866141732283472" top="0.74803149606299213" bottom="0.74803149606299213" header="0.31496062992125984" footer="0.31496062992125984"/>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2">
    <mergeCell ref="A3:B3"/>
    <mergeCell ref="A4:B4"/>
  </mergeCells>
  <hyperlinks>
    <hyperlink ref="D2" location="'Листа табела'!A1" display="Листа табела"/>
  </hyperlinks>
  <pageMargins left="0.70866141732283472" right="0.70866141732283472" top="0.74803149606299213" bottom="0.74803149606299213" header="0.31496062992125984" footer="0.31496062992125984"/>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3.xml><?xml version="1.0" encoding="utf-8"?>
<worksheet xmlns="http://schemas.openxmlformats.org/spreadsheetml/2006/main" xmlns:r="http://schemas.openxmlformats.org/officeDocument/2006/relationships">
  <dimension ref="A1:I22"/>
  <sheetViews>
    <sheetView zoomScale="130" zoomScaleNormal="130" workbookViewId="0">
      <selection activeCell="B20" sqref="B20:H20"/>
    </sheetView>
  </sheetViews>
  <sheetFormatPr defaultRowHeight="15"/>
  <cols>
    <col min="1" max="16384" width="9.140625" style="96"/>
  </cols>
  <sheetData>
    <row r="1" spans="1:9">
      <c r="A1" s="98" t="s">
        <v>473</v>
      </c>
      <c r="B1" s="52"/>
      <c r="C1" s="52"/>
      <c r="D1" s="52"/>
      <c r="E1" s="52"/>
      <c r="F1" s="52"/>
      <c r="G1" s="52"/>
      <c r="H1" s="52"/>
      <c r="I1" s="101"/>
    </row>
    <row r="2" spans="1:9" ht="15.75" thickBot="1">
      <c r="A2" s="99" t="s">
        <v>378</v>
      </c>
      <c r="B2" s="52"/>
      <c r="C2" s="52"/>
      <c r="D2" s="52"/>
      <c r="E2" s="52"/>
      <c r="F2" s="52"/>
      <c r="G2" s="52"/>
      <c r="H2" s="8" t="s">
        <v>0</v>
      </c>
      <c r="I2" s="101"/>
    </row>
    <row r="3" spans="1:9" s="1" customFormat="1" ht="27.75" customHeight="1" thickTop="1">
      <c r="A3" s="184"/>
      <c r="B3" s="180" t="s">
        <v>9</v>
      </c>
      <c r="C3" s="180"/>
      <c r="D3" s="180" t="s">
        <v>10</v>
      </c>
      <c r="E3" s="180"/>
      <c r="F3" s="180" t="s">
        <v>11</v>
      </c>
      <c r="G3" s="180" t="s">
        <v>12</v>
      </c>
      <c r="H3" s="182" t="s">
        <v>13</v>
      </c>
    </row>
    <row r="4" spans="1:9" s="1" customFormat="1" ht="24.75" customHeight="1">
      <c r="A4" s="185"/>
      <c r="B4" s="97" t="s">
        <v>14</v>
      </c>
      <c r="C4" s="97" t="s">
        <v>15</v>
      </c>
      <c r="D4" s="97" t="s">
        <v>14</v>
      </c>
      <c r="E4" s="97" t="s">
        <v>15</v>
      </c>
      <c r="F4" s="181"/>
      <c r="G4" s="181"/>
      <c r="H4" s="183"/>
    </row>
    <row r="5" spans="1:9" s="14" customFormat="1" ht="12" customHeight="1">
      <c r="A5" s="186"/>
      <c r="B5" s="21">
        <v>1</v>
      </c>
      <c r="C5" s="21">
        <v>2</v>
      </c>
      <c r="D5" s="21">
        <v>3</v>
      </c>
      <c r="E5" s="21">
        <v>4</v>
      </c>
      <c r="F5" s="21" t="s">
        <v>16</v>
      </c>
      <c r="G5" s="21" t="s">
        <v>17</v>
      </c>
      <c r="H5" s="22" t="s">
        <v>18</v>
      </c>
    </row>
    <row r="6" spans="1:9" s="1" customFormat="1" ht="17.100000000000001" customHeight="1">
      <c r="A6" s="19">
        <v>2001</v>
      </c>
      <c r="B6" s="16">
        <v>306181</v>
      </c>
      <c r="C6" s="18" t="s">
        <v>19</v>
      </c>
      <c r="D6" s="16">
        <v>867908</v>
      </c>
      <c r="E6" s="18" t="s">
        <v>19</v>
      </c>
      <c r="F6" s="16">
        <v>1174089</v>
      </c>
      <c r="G6" s="16">
        <v>-561727</v>
      </c>
      <c r="H6" s="18">
        <v>35.299999999999997</v>
      </c>
    </row>
    <row r="7" spans="1:9" s="1" customFormat="1" ht="17.100000000000001" customHeight="1">
      <c r="A7" s="20">
        <v>2002</v>
      </c>
      <c r="B7" s="16">
        <v>289215</v>
      </c>
      <c r="C7" s="18">
        <v>94.5</v>
      </c>
      <c r="D7" s="16">
        <v>1106640</v>
      </c>
      <c r="E7" s="18">
        <v>127.5</v>
      </c>
      <c r="F7" s="16">
        <v>1395855</v>
      </c>
      <c r="G7" s="16">
        <v>-817425</v>
      </c>
      <c r="H7" s="18">
        <v>26.1</v>
      </c>
    </row>
    <row r="8" spans="1:9" s="1" customFormat="1" ht="17.100000000000001" customHeight="1">
      <c r="A8" s="20">
        <v>2003</v>
      </c>
      <c r="B8" s="17">
        <v>312234</v>
      </c>
      <c r="C8" s="18">
        <v>108</v>
      </c>
      <c r="D8" s="17">
        <v>1164541</v>
      </c>
      <c r="E8" s="18">
        <v>105.2</v>
      </c>
      <c r="F8" s="17">
        <v>1476775</v>
      </c>
      <c r="G8" s="17">
        <v>-852307</v>
      </c>
      <c r="H8" s="18">
        <v>26.8</v>
      </c>
    </row>
    <row r="9" spans="1:9" s="1" customFormat="1" ht="17.100000000000001" customHeight="1">
      <c r="A9" s="20">
        <v>2004</v>
      </c>
      <c r="B9" s="17">
        <v>430985</v>
      </c>
      <c r="C9" s="18">
        <v>138</v>
      </c>
      <c r="D9" s="17">
        <v>1381926</v>
      </c>
      <c r="E9" s="18">
        <v>118.7</v>
      </c>
      <c r="F9" s="17">
        <v>1812911</v>
      </c>
      <c r="G9" s="17">
        <v>-950941</v>
      </c>
      <c r="H9" s="18">
        <v>31.2</v>
      </c>
    </row>
    <row r="10" spans="1:9" s="1" customFormat="1" ht="17.100000000000001" customHeight="1">
      <c r="A10" s="20">
        <v>2005</v>
      </c>
      <c r="B10" s="17">
        <v>578033</v>
      </c>
      <c r="C10" s="18">
        <v>134.1</v>
      </c>
      <c r="D10" s="17">
        <v>1509958</v>
      </c>
      <c r="E10" s="18">
        <v>109.3</v>
      </c>
      <c r="F10" s="17">
        <v>2087991</v>
      </c>
      <c r="G10" s="17">
        <v>-931925</v>
      </c>
      <c r="H10" s="18">
        <v>38.299999999999997</v>
      </c>
    </row>
    <row r="11" spans="1:9" s="1" customFormat="1" ht="17.100000000000001" customHeight="1">
      <c r="A11" s="20">
        <v>2006</v>
      </c>
      <c r="B11" s="17">
        <v>787522</v>
      </c>
      <c r="C11" s="18">
        <v>136.19999999999999</v>
      </c>
      <c r="D11" s="17">
        <v>1411270</v>
      </c>
      <c r="E11" s="18">
        <v>93.5</v>
      </c>
      <c r="F11" s="17">
        <v>2198792</v>
      </c>
      <c r="G11" s="17">
        <v>-623748</v>
      </c>
      <c r="H11" s="18">
        <v>55.8</v>
      </c>
    </row>
    <row r="12" spans="1:9" s="1" customFormat="1" ht="17.100000000000001" customHeight="1">
      <c r="A12" s="20">
        <v>2007</v>
      </c>
      <c r="B12" s="17">
        <v>854689</v>
      </c>
      <c r="C12" s="18">
        <v>108.5</v>
      </c>
      <c r="D12" s="17">
        <v>1711793</v>
      </c>
      <c r="E12" s="18">
        <v>121.3</v>
      </c>
      <c r="F12" s="17">
        <v>2566482</v>
      </c>
      <c r="G12" s="17">
        <v>-857104</v>
      </c>
      <c r="H12" s="18">
        <v>49.9</v>
      </c>
    </row>
    <row r="13" spans="1:9" s="1" customFormat="1" ht="17.100000000000001" customHeight="1">
      <c r="A13" s="20">
        <v>2008</v>
      </c>
      <c r="B13" s="16">
        <v>982635</v>
      </c>
      <c r="C13" s="18">
        <v>115</v>
      </c>
      <c r="D13" s="16">
        <v>2120114</v>
      </c>
      <c r="E13" s="18">
        <v>123.9</v>
      </c>
      <c r="F13" s="16">
        <v>3102749</v>
      </c>
      <c r="G13" s="16">
        <v>-1137479</v>
      </c>
      <c r="H13" s="18">
        <v>46.3</v>
      </c>
    </row>
    <row r="14" spans="1:9" s="1" customFormat="1" ht="17.100000000000001" customHeight="1">
      <c r="A14" s="20">
        <v>2009</v>
      </c>
      <c r="B14" s="17">
        <v>855361</v>
      </c>
      <c r="C14" s="18">
        <v>87</v>
      </c>
      <c r="D14" s="17">
        <v>1824256</v>
      </c>
      <c r="E14" s="18">
        <v>86</v>
      </c>
      <c r="F14" s="17">
        <v>2679617</v>
      </c>
      <c r="G14" s="17">
        <v>-968895</v>
      </c>
      <c r="H14" s="18">
        <v>46.9</v>
      </c>
    </row>
    <row r="15" spans="1:9" s="52" customFormat="1" ht="17.100000000000001" customHeight="1">
      <c r="A15" s="49">
        <v>2010</v>
      </c>
      <c r="B15" s="50">
        <v>1113513</v>
      </c>
      <c r="C15" s="51">
        <v>130.19999999999999</v>
      </c>
      <c r="D15" s="50">
        <v>2072340</v>
      </c>
      <c r="E15" s="51">
        <v>113.6</v>
      </c>
      <c r="F15" s="50">
        <v>3185853</v>
      </c>
      <c r="G15" s="50">
        <v>-958827</v>
      </c>
      <c r="H15" s="51">
        <v>53.7</v>
      </c>
    </row>
    <row r="16" spans="1:9" s="52" customFormat="1" ht="17.100000000000001" customHeight="1">
      <c r="A16" s="49">
        <v>2011</v>
      </c>
      <c r="B16" s="50">
        <v>1309341</v>
      </c>
      <c r="C16" s="51">
        <v>117.6</v>
      </c>
      <c r="D16" s="50">
        <v>2340488</v>
      </c>
      <c r="E16" s="51">
        <v>112.9</v>
      </c>
      <c r="F16" s="50">
        <v>3649829</v>
      </c>
      <c r="G16" s="50">
        <v>-1031147</v>
      </c>
      <c r="H16" s="51">
        <v>55.9</v>
      </c>
    </row>
    <row r="17" spans="1:8" s="52" customFormat="1" ht="17.100000000000001" customHeight="1">
      <c r="A17" s="49">
        <v>2012</v>
      </c>
      <c r="B17" s="50">
        <v>1214202</v>
      </c>
      <c r="C17" s="51">
        <v>92.7</v>
      </c>
      <c r="D17" s="50">
        <v>2294482</v>
      </c>
      <c r="E17" s="51">
        <v>98</v>
      </c>
      <c r="F17" s="50">
        <v>3508684</v>
      </c>
      <c r="G17" s="50">
        <v>-1080280</v>
      </c>
      <c r="H17" s="51">
        <v>52.9</v>
      </c>
    </row>
    <row r="18" spans="1:8" s="52" customFormat="1" ht="17.100000000000001" customHeight="1">
      <c r="A18" s="49">
        <v>2013</v>
      </c>
      <c r="B18" s="50">
        <v>1331470</v>
      </c>
      <c r="C18" s="51">
        <v>109.7</v>
      </c>
      <c r="D18" s="50">
        <v>2330318</v>
      </c>
      <c r="E18" s="51">
        <v>101.6</v>
      </c>
      <c r="F18" s="50">
        <v>3661788</v>
      </c>
      <c r="G18" s="50">
        <v>-998848</v>
      </c>
      <c r="H18" s="51">
        <v>57.1</v>
      </c>
    </row>
    <row r="19" spans="1:8" s="52" customFormat="1" ht="17.100000000000001" customHeight="1">
      <c r="A19" s="49">
        <v>2014</v>
      </c>
      <c r="B19" s="50">
        <v>1376425</v>
      </c>
      <c r="C19" s="51">
        <v>103.37633677222793</v>
      </c>
      <c r="D19" s="50">
        <v>2528920</v>
      </c>
      <c r="E19" s="51">
        <v>108.52253311564344</v>
      </c>
      <c r="F19" s="50">
        <v>3905345</v>
      </c>
      <c r="G19" s="50">
        <v>-1152495</v>
      </c>
      <c r="H19" s="51">
        <v>54.427409235425081</v>
      </c>
    </row>
    <row r="20" spans="1:8" s="52" customFormat="1" ht="17.100000000000001" customHeight="1">
      <c r="A20" s="49">
        <v>2015</v>
      </c>
      <c r="B20" s="50">
        <v>1336498</v>
      </c>
      <c r="C20" s="51">
        <v>97.1</v>
      </c>
      <c r="D20" s="50">
        <v>2233960</v>
      </c>
      <c r="E20" s="51">
        <v>88.3</v>
      </c>
      <c r="F20" s="50">
        <v>3570458</v>
      </c>
      <c r="G20" s="50">
        <v>-897462</v>
      </c>
      <c r="H20" s="51">
        <v>59.8</v>
      </c>
    </row>
    <row r="22" spans="1:8" s="102" customFormat="1" ht="11.25">
      <c r="A22" s="102" t="s">
        <v>423</v>
      </c>
    </row>
  </sheetData>
  <customSheetViews>
    <customSheetView guid="{92EE075F-A30A-4773-8538-D8BFF6777756}" scale="130" topLeftCell="A4">
      <selection activeCell="K20" sqref="K20"/>
      <pageMargins left="0.7" right="0.7" top="0.75" bottom="0.75" header="0.3" footer="0.3"/>
      <pageSetup paperSize="9" orientation="portrait" r:id="rId1"/>
      <headerFooter>
        <oddFooter>&amp;C&amp;"Arial,Regular"&amp;8Стр. &amp;P од &amp;N&amp;L&amp;"Arial,Regular"&amp;8Статистички годишњак Републике Српске 2015</oddFooter>
      </headerFooter>
    </customSheetView>
    <customSheetView guid="{7E44E938-3E16-4DC9-8C32-A857E86BCBC6}" scale="130" showPageBreaks="1">
      <selection activeCell="A21" sqref="A21"/>
      <pageMargins left="0.7" right="0.7" top="0.75" bottom="0.75" header="0.3" footer="0.3"/>
      <pageSetup paperSize="9" orientation="portrait" r:id="rId2"/>
      <headerFooter>
        <oddFooter>&amp;C&amp;"Arial,Regular"&amp;8Стр. &amp;P од &amp;N&amp;L&amp;"Arial,Regular"&amp;8Статистички годишњак Републике Српске 2016</oddFooter>
      </headerFooter>
    </customSheetView>
    <customSheetView guid="{9F2D1190-FA7D-4AB6-8491-55B8713B8D23}" scale="130" topLeftCell="A3">
      <selection activeCell="B18" sqref="B18:H18"/>
      <pageMargins left="0.7" right="0.7" top="0.75" bottom="0.75" header="0.3" footer="0.3"/>
    </customSheetView>
    <customSheetView guid="{4A154268-4067-4D63-BEDE-09A53ACDB4AE}" scale="130" topLeftCell="A4">
      <selection activeCell="K20" sqref="K20"/>
      <pageMargins left="0.7" right="0.7" top="0.75" bottom="0.75" header="0.3" footer="0.3"/>
      <pageSetup paperSize="9" orientation="portrait" r:id="rId3"/>
      <headerFooter>
        <oddFooter>&amp;C&amp;"Arial,Regular"&amp;8Стр. &amp;P од &amp;N&amp;L&amp;"Arial,Regular"&amp;8Статистички годишњак Републике Српске 2015</oddFooter>
      </headerFooter>
    </customSheetView>
  </customSheetViews>
  <mergeCells count="6">
    <mergeCell ref="H3:H4"/>
    <mergeCell ref="A3:A5"/>
    <mergeCell ref="B3:C3"/>
    <mergeCell ref="D3:E3"/>
    <mergeCell ref="F3:F4"/>
    <mergeCell ref="G3:G4"/>
  </mergeCells>
  <hyperlinks>
    <hyperlink ref="H2" location="'Листа табела'!A1" display="Листа табела"/>
  </hyperlinks>
  <pageMargins left="0.7" right="0.7" top="0.75" bottom="0.75" header="0.3" footer="0.3"/>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4.xml><?xml version="1.0" encoding="utf-8"?>
<worksheet xmlns="http://schemas.openxmlformats.org/spreadsheetml/2006/main" xmlns:r="http://schemas.openxmlformats.org/officeDocument/2006/relationships">
  <sheetPr codeName="Sheet1"/>
  <dimension ref="A1:J15"/>
  <sheetViews>
    <sheetView zoomScale="130" zoomScaleNormal="130" workbookViewId="0">
      <selection activeCell="J18" sqref="J18"/>
    </sheetView>
  </sheetViews>
  <sheetFormatPr defaultRowHeight="12"/>
  <cols>
    <col min="1" max="1" width="6.140625" style="1" customWidth="1"/>
    <col min="2" max="2" width="44.85546875" style="1" customWidth="1"/>
    <col min="3" max="5" width="9.28515625" style="1" bestFit="1" customWidth="1"/>
    <col min="6" max="6" width="9.140625" style="1"/>
    <col min="7" max="7" width="9.42578125" style="1" bestFit="1" customWidth="1"/>
    <col min="8" max="9" width="9.42578125" style="1" customWidth="1"/>
    <col min="10" max="10" width="9.42578125" style="1" bestFit="1" customWidth="1"/>
    <col min="11" max="16384" width="9.140625" style="1"/>
  </cols>
  <sheetData>
    <row r="1" spans="1:10">
      <c r="A1" s="3" t="s">
        <v>452</v>
      </c>
    </row>
    <row r="2" spans="1:10" ht="12.75" thickBot="1">
      <c r="A2" s="15" t="s">
        <v>8</v>
      </c>
      <c r="J2" s="8" t="s">
        <v>0</v>
      </c>
    </row>
    <row r="3" spans="1:10" ht="18" customHeight="1" thickTop="1">
      <c r="A3" s="189" t="s">
        <v>20</v>
      </c>
      <c r="B3" s="190"/>
      <c r="C3" s="193" t="s">
        <v>9</v>
      </c>
      <c r="D3" s="194"/>
      <c r="E3" s="194"/>
      <c r="F3" s="194"/>
      <c r="G3" s="194"/>
      <c r="H3" s="194"/>
      <c r="I3" s="194"/>
      <c r="J3" s="194"/>
    </row>
    <row r="4" spans="1:10" ht="18" customHeight="1">
      <c r="A4" s="191"/>
      <c r="B4" s="192"/>
      <c r="C4" s="23">
        <v>2008</v>
      </c>
      <c r="D4" s="24">
        <v>2009</v>
      </c>
      <c r="E4" s="24">
        <v>2010</v>
      </c>
      <c r="F4" s="24">
        <v>2011</v>
      </c>
      <c r="G4" s="24">
        <v>2012</v>
      </c>
      <c r="H4" s="24">
        <v>2013</v>
      </c>
      <c r="I4" s="136">
        <v>2014</v>
      </c>
      <c r="J4" s="136">
        <v>2015</v>
      </c>
    </row>
    <row r="5" spans="1:10" ht="17.100000000000001" customHeight="1">
      <c r="A5" s="187" t="s">
        <v>2</v>
      </c>
      <c r="B5" s="188"/>
      <c r="C5" s="103">
        <v>1921837</v>
      </c>
      <c r="D5" s="103">
        <v>1672915</v>
      </c>
      <c r="E5" s="103">
        <v>2177809</v>
      </c>
      <c r="F5" s="103">
        <v>2560808</v>
      </c>
      <c r="G5" s="103">
        <v>2374737</v>
      </c>
      <c r="H5" s="139">
        <v>2604090</v>
      </c>
      <c r="I5" s="139">
        <v>2692013</v>
      </c>
      <c r="J5" s="139">
        <v>2613924</v>
      </c>
    </row>
    <row r="6" spans="1:10" ht="17.100000000000001" customHeight="1">
      <c r="A6" s="66" t="s">
        <v>21</v>
      </c>
      <c r="B6" s="67" t="s">
        <v>386</v>
      </c>
      <c r="C6" s="100">
        <v>52929</v>
      </c>
      <c r="D6" s="100">
        <v>62204</v>
      </c>
      <c r="E6" s="100">
        <v>91724</v>
      </c>
      <c r="F6" s="100">
        <v>95515</v>
      </c>
      <c r="G6" s="100">
        <v>86758</v>
      </c>
      <c r="H6" s="132">
        <v>100345</v>
      </c>
      <c r="I6" s="132">
        <v>105316</v>
      </c>
      <c r="J6" s="132">
        <v>122036</v>
      </c>
    </row>
    <row r="7" spans="1:10" ht="17.100000000000001" customHeight="1">
      <c r="A7" s="66" t="s">
        <v>22</v>
      </c>
      <c r="B7" s="67" t="s">
        <v>24</v>
      </c>
      <c r="C7" s="100">
        <v>90729</v>
      </c>
      <c r="D7" s="100">
        <v>44438</v>
      </c>
      <c r="E7" s="100">
        <v>47953</v>
      </c>
      <c r="F7" s="100">
        <v>77937</v>
      </c>
      <c r="G7" s="100">
        <v>96218</v>
      </c>
      <c r="H7" s="132">
        <v>71008</v>
      </c>
      <c r="I7" s="132">
        <v>71240</v>
      </c>
      <c r="J7" s="132">
        <v>55278</v>
      </c>
    </row>
    <row r="8" spans="1:10" ht="17.100000000000001" customHeight="1">
      <c r="A8" s="66" t="s">
        <v>23</v>
      </c>
      <c r="B8" s="67" t="s">
        <v>26</v>
      </c>
      <c r="C8" s="100">
        <v>1576275</v>
      </c>
      <c r="D8" s="100">
        <v>1311573</v>
      </c>
      <c r="E8" s="100">
        <v>1699792</v>
      </c>
      <c r="F8" s="100">
        <v>2111891</v>
      </c>
      <c r="G8" s="100">
        <v>2033375</v>
      </c>
      <c r="H8" s="132">
        <v>2130882</v>
      </c>
      <c r="I8" s="132">
        <v>2303461</v>
      </c>
      <c r="J8" s="132">
        <v>2304518</v>
      </c>
    </row>
    <row r="9" spans="1:10" ht="27" customHeight="1">
      <c r="A9" s="66" t="s">
        <v>25</v>
      </c>
      <c r="B9" s="67" t="s">
        <v>387</v>
      </c>
      <c r="C9" s="100">
        <v>144903</v>
      </c>
      <c r="D9" s="100">
        <v>210734</v>
      </c>
      <c r="E9" s="100">
        <v>258773</v>
      </c>
      <c r="F9" s="100">
        <v>165611</v>
      </c>
      <c r="G9" s="100">
        <v>47736</v>
      </c>
      <c r="H9" s="132">
        <v>171925</v>
      </c>
      <c r="I9" s="132">
        <v>114094</v>
      </c>
      <c r="J9" s="132">
        <v>60763</v>
      </c>
    </row>
    <row r="10" spans="1:10" ht="28.15" customHeight="1">
      <c r="A10" s="66" t="s">
        <v>27</v>
      </c>
      <c r="B10" s="67" t="s">
        <v>433</v>
      </c>
      <c r="C10" s="100">
        <v>52576</v>
      </c>
      <c r="D10" s="100">
        <v>40230</v>
      </c>
      <c r="E10" s="100">
        <v>76385</v>
      </c>
      <c r="F10" s="100">
        <v>106772</v>
      </c>
      <c r="G10" s="100">
        <v>108041</v>
      </c>
      <c r="H10" s="132">
        <v>128248</v>
      </c>
      <c r="I10" s="132">
        <v>95356</v>
      </c>
      <c r="J10" s="132">
        <v>69526</v>
      </c>
    </row>
    <row r="11" spans="1:10" ht="17.100000000000001" customHeight="1">
      <c r="A11" s="66" t="s">
        <v>388</v>
      </c>
      <c r="B11" s="67" t="s">
        <v>389</v>
      </c>
      <c r="C11" s="100">
        <v>4416</v>
      </c>
      <c r="D11" s="100">
        <v>3736</v>
      </c>
      <c r="E11" s="100">
        <v>3181</v>
      </c>
      <c r="F11" s="100">
        <v>3083</v>
      </c>
      <c r="G11" s="100">
        <v>1826</v>
      </c>
      <c r="H11" s="132">
        <v>1673</v>
      </c>
      <c r="I11" s="132">
        <v>2395</v>
      </c>
      <c r="J11" s="132">
        <v>1803</v>
      </c>
    </row>
    <row r="12" spans="1:10" ht="17.100000000000001" customHeight="1">
      <c r="A12" s="66" t="s">
        <v>390</v>
      </c>
      <c r="B12" s="67" t="s">
        <v>393</v>
      </c>
      <c r="C12" s="100" t="s">
        <v>1</v>
      </c>
      <c r="D12" s="100" t="s">
        <v>1</v>
      </c>
      <c r="E12" s="100" t="s">
        <v>1</v>
      </c>
      <c r="F12" s="100" t="s">
        <v>1</v>
      </c>
      <c r="G12" s="100">
        <v>782</v>
      </c>
      <c r="H12" s="132">
        <v>8</v>
      </c>
      <c r="I12" s="132">
        <v>151</v>
      </c>
      <c r="J12" s="132">
        <v>0</v>
      </c>
    </row>
    <row r="13" spans="1:10" ht="17.100000000000001" customHeight="1">
      <c r="A13" s="66" t="s">
        <v>392</v>
      </c>
      <c r="B13" s="67" t="s">
        <v>394</v>
      </c>
      <c r="C13" s="100">
        <v>9</v>
      </c>
      <c r="D13" s="100">
        <v>0</v>
      </c>
      <c r="E13" s="100">
        <v>2</v>
      </c>
      <c r="F13" s="100">
        <v>0</v>
      </c>
      <c r="G13" s="100" t="s">
        <v>1</v>
      </c>
      <c r="H13" s="132">
        <v>2</v>
      </c>
      <c r="I13" s="132" t="s">
        <v>1</v>
      </c>
      <c r="J13" s="132">
        <v>1</v>
      </c>
    </row>
    <row r="14" spans="1:10" ht="17.100000000000001" customHeight="1">
      <c r="A14" s="66" t="s">
        <v>391</v>
      </c>
      <c r="B14" s="67" t="s">
        <v>395</v>
      </c>
      <c r="C14" s="100" t="s">
        <v>1</v>
      </c>
      <c r="D14" s="100" t="s">
        <v>1</v>
      </c>
      <c r="E14" s="100" t="s">
        <v>1</v>
      </c>
      <c r="F14" s="100" t="s">
        <v>1</v>
      </c>
      <c r="G14" s="100" t="s">
        <v>1</v>
      </c>
      <c r="H14" s="132" t="s">
        <v>1</v>
      </c>
      <c r="I14" s="132" t="s">
        <v>1</v>
      </c>
      <c r="J14" s="132" t="s">
        <v>1</v>
      </c>
    </row>
    <row r="15" spans="1:10" ht="17.100000000000001" customHeight="1">
      <c r="A15" s="66" t="s">
        <v>28</v>
      </c>
      <c r="B15" s="67" t="s">
        <v>131</v>
      </c>
      <c r="C15" s="100" t="s">
        <v>1</v>
      </c>
      <c r="D15" s="100" t="s">
        <v>1</v>
      </c>
      <c r="E15" s="100" t="s">
        <v>1</v>
      </c>
      <c r="F15" s="100" t="s">
        <v>1</v>
      </c>
      <c r="G15" s="100" t="s">
        <v>1</v>
      </c>
      <c r="H15" s="132" t="s">
        <v>1</v>
      </c>
      <c r="I15" s="132" t="s">
        <v>1</v>
      </c>
      <c r="J15" s="132" t="s">
        <v>1</v>
      </c>
    </row>
  </sheetData>
  <customSheetViews>
    <customSheetView guid="{92EE075F-A30A-4773-8538-D8BFF6777756}" scale="130" topLeftCell="C1">
      <selection activeCell="F7" sqref="F7"/>
      <pageMargins left="0.45866141700000002" right="0.45866141700000002" top="0.74803149606299202" bottom="0.74803149606299202" header="0.31496062992126" footer="0.31496062992126"/>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7E44E938-3E16-4DC9-8C32-A857E86BCBC6}" scale="130" showPageBreaks="1">
      <selection activeCell="J20" sqref="J20"/>
      <pageMargins left="0.45866141700000002" right="0.45866141700000002" top="0.74803149606299202" bottom="0.74803149606299202" header="0.31496062992126" footer="0.31496062992126"/>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topLeftCell="A5">
      <selection activeCell="E20" sqref="E20"/>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4A154268-4067-4D63-BEDE-09A53ACDB4AE}" scale="130">
      <selection activeCell="F7" sqref="F7"/>
      <pageMargins left="0.45866141700000002" right="0.45866141700000002" top="0.74803149606299202" bottom="0.74803149606299202" header="0.31496062992126" footer="0.31496062992126"/>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3">
    <mergeCell ref="A5:B5"/>
    <mergeCell ref="A3:B4"/>
    <mergeCell ref="C3:J3"/>
  </mergeCells>
  <hyperlinks>
    <hyperlink ref="J2" location="'Листа табела'!A1" display="Листа табела"/>
  </hyperlinks>
  <pageMargins left="0.45866141700000002" right="0.45866141700000002" top="0.74803149606299202" bottom="0.74803149606299202" header="0.31496062992126" footer="0.31496062992126"/>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5.xml><?xml version="1.0" encoding="utf-8"?>
<worksheet xmlns="http://schemas.openxmlformats.org/spreadsheetml/2006/main" xmlns:r="http://schemas.openxmlformats.org/officeDocument/2006/relationships">
  <sheetPr codeName="Sheet3"/>
  <dimension ref="A1:J15"/>
  <sheetViews>
    <sheetView zoomScale="130" zoomScaleNormal="130" workbookViewId="0">
      <selection activeCell="H22" sqref="H22"/>
    </sheetView>
  </sheetViews>
  <sheetFormatPr defaultRowHeight="12"/>
  <cols>
    <col min="1" max="1" width="6.140625" style="1" customWidth="1"/>
    <col min="2" max="2" width="44.85546875" style="1" customWidth="1"/>
    <col min="3" max="5" width="9.28515625" style="1" bestFit="1" customWidth="1"/>
    <col min="6" max="6" width="9.140625" style="1"/>
    <col min="7" max="7" width="9.42578125" style="1" bestFit="1" customWidth="1"/>
    <col min="8" max="9" width="9.42578125" style="1" customWidth="1"/>
    <col min="10" max="10" width="9.42578125" style="1" bestFit="1" customWidth="1"/>
    <col min="11" max="16384" width="9.140625" style="1"/>
  </cols>
  <sheetData>
    <row r="1" spans="1:10">
      <c r="A1" s="3" t="s">
        <v>453</v>
      </c>
    </row>
    <row r="2" spans="1:10" ht="12.75" thickBot="1">
      <c r="A2" s="15" t="s">
        <v>8</v>
      </c>
      <c r="J2" s="8" t="s">
        <v>0</v>
      </c>
    </row>
    <row r="3" spans="1:10" ht="18" customHeight="1" thickTop="1">
      <c r="A3" s="189" t="s">
        <v>20</v>
      </c>
      <c r="B3" s="190"/>
      <c r="C3" s="193" t="s">
        <v>10</v>
      </c>
      <c r="D3" s="194"/>
      <c r="E3" s="194"/>
      <c r="F3" s="194"/>
      <c r="G3" s="194"/>
      <c r="H3" s="194"/>
      <c r="I3" s="194"/>
      <c r="J3" s="194"/>
    </row>
    <row r="4" spans="1:10" ht="18" customHeight="1">
      <c r="A4" s="191"/>
      <c r="B4" s="192"/>
      <c r="C4" s="23">
        <v>2008</v>
      </c>
      <c r="D4" s="24">
        <v>2009</v>
      </c>
      <c r="E4" s="24">
        <v>2010</v>
      </c>
      <c r="F4" s="24">
        <v>2011</v>
      </c>
      <c r="G4" s="24">
        <v>2012</v>
      </c>
      <c r="H4" s="24">
        <v>2013</v>
      </c>
      <c r="I4" s="136">
        <v>2014</v>
      </c>
      <c r="J4" s="136">
        <v>2015</v>
      </c>
    </row>
    <row r="5" spans="1:10" ht="17.100000000000001" customHeight="1">
      <c r="A5" s="187" t="s">
        <v>2</v>
      </c>
      <c r="B5" s="188"/>
      <c r="C5" s="103">
        <v>4146519</v>
      </c>
      <c r="D5" s="103">
        <v>3567879</v>
      </c>
      <c r="E5" s="103">
        <v>4053084</v>
      </c>
      <c r="F5" s="103">
        <v>4577526</v>
      </c>
      <c r="G5" s="103">
        <v>4487548</v>
      </c>
      <c r="H5" s="139">
        <v>4557635</v>
      </c>
      <c r="I5" s="139">
        <v>4946061</v>
      </c>
      <c r="J5" s="139">
        <v>4369179</v>
      </c>
    </row>
    <row r="6" spans="1:10" ht="17.100000000000001" customHeight="1">
      <c r="A6" s="66" t="s">
        <v>21</v>
      </c>
      <c r="B6" s="67" t="s">
        <v>386</v>
      </c>
      <c r="C6" s="100">
        <v>220378</v>
      </c>
      <c r="D6" s="100">
        <v>176918</v>
      </c>
      <c r="E6" s="100">
        <v>200325</v>
      </c>
      <c r="F6" s="100">
        <v>223391</v>
      </c>
      <c r="G6" s="100">
        <v>209333</v>
      </c>
      <c r="H6" s="132">
        <v>207477</v>
      </c>
      <c r="I6" s="132">
        <v>220662</v>
      </c>
      <c r="J6" s="132">
        <v>236729</v>
      </c>
    </row>
    <row r="7" spans="1:10" ht="17.100000000000001" customHeight="1">
      <c r="A7" s="66" t="s">
        <v>22</v>
      </c>
      <c r="B7" s="67" t="s">
        <v>24</v>
      </c>
      <c r="C7" s="100">
        <v>55124</v>
      </c>
      <c r="D7" s="100">
        <v>680830</v>
      </c>
      <c r="E7" s="100">
        <v>965852</v>
      </c>
      <c r="F7" s="100">
        <v>1317377</v>
      </c>
      <c r="G7" s="100">
        <v>1211699</v>
      </c>
      <c r="H7" s="132">
        <v>1225881</v>
      </c>
      <c r="I7" s="132">
        <v>1066122</v>
      </c>
      <c r="J7" s="132">
        <v>681188</v>
      </c>
    </row>
    <row r="8" spans="1:10" ht="17.100000000000001" customHeight="1">
      <c r="A8" s="66" t="s">
        <v>23</v>
      </c>
      <c r="B8" s="67" t="s">
        <v>26</v>
      </c>
      <c r="C8" s="100">
        <v>3772912</v>
      </c>
      <c r="D8" s="100">
        <v>2647234</v>
      </c>
      <c r="E8" s="100">
        <v>2749315</v>
      </c>
      <c r="F8" s="100">
        <v>2968159</v>
      </c>
      <c r="G8" s="100">
        <v>2996290</v>
      </c>
      <c r="H8" s="132">
        <v>3074468</v>
      </c>
      <c r="I8" s="132">
        <v>3599918</v>
      </c>
      <c r="J8" s="132">
        <v>3408818</v>
      </c>
    </row>
    <row r="9" spans="1:10" ht="27" customHeight="1">
      <c r="A9" s="66" t="s">
        <v>25</v>
      </c>
      <c r="B9" s="67" t="s">
        <v>387</v>
      </c>
      <c r="C9" s="100">
        <v>53213</v>
      </c>
      <c r="D9" s="100">
        <v>29811</v>
      </c>
      <c r="E9" s="100">
        <v>108680</v>
      </c>
      <c r="F9" s="100">
        <v>40350</v>
      </c>
      <c r="G9" s="100">
        <v>39057</v>
      </c>
      <c r="H9" s="132">
        <v>13497</v>
      </c>
      <c r="I9" s="132">
        <v>35558</v>
      </c>
      <c r="J9" s="132">
        <v>20208</v>
      </c>
    </row>
    <row r="10" spans="1:10" ht="39.75" customHeight="1">
      <c r="A10" s="66" t="s">
        <v>27</v>
      </c>
      <c r="B10" s="67" t="s">
        <v>433</v>
      </c>
      <c r="C10" s="100">
        <v>3068</v>
      </c>
      <c r="D10" s="100">
        <v>1112</v>
      </c>
      <c r="E10" s="100">
        <v>1633</v>
      </c>
      <c r="F10" s="100">
        <v>4778</v>
      </c>
      <c r="G10" s="100">
        <v>9472</v>
      </c>
      <c r="H10" s="132">
        <v>18536</v>
      </c>
      <c r="I10" s="132">
        <v>6385</v>
      </c>
      <c r="J10" s="132">
        <v>3197</v>
      </c>
    </row>
    <row r="11" spans="1:10" ht="17.100000000000001" customHeight="1">
      <c r="A11" s="66" t="s">
        <v>388</v>
      </c>
      <c r="B11" s="67" t="s">
        <v>389</v>
      </c>
      <c r="C11" s="100">
        <v>41556</v>
      </c>
      <c r="D11" s="100">
        <v>31859</v>
      </c>
      <c r="E11" s="100">
        <v>27223</v>
      </c>
      <c r="F11" s="100">
        <v>22908</v>
      </c>
      <c r="G11" s="100">
        <v>18802</v>
      </c>
      <c r="H11" s="132">
        <v>16262</v>
      </c>
      <c r="I11" s="132">
        <v>16541</v>
      </c>
      <c r="J11" s="132">
        <v>18090</v>
      </c>
    </row>
    <row r="12" spans="1:10" ht="17.100000000000001" customHeight="1">
      <c r="A12" s="66" t="s">
        <v>390</v>
      </c>
      <c r="B12" s="67" t="s">
        <v>393</v>
      </c>
      <c r="C12" s="100">
        <v>72</v>
      </c>
      <c r="D12" s="100">
        <v>59</v>
      </c>
      <c r="E12" s="100">
        <v>15</v>
      </c>
      <c r="F12" s="100">
        <v>535</v>
      </c>
      <c r="G12" s="100">
        <v>2856</v>
      </c>
      <c r="H12" s="132">
        <v>1415</v>
      </c>
      <c r="I12" s="132">
        <v>811</v>
      </c>
      <c r="J12" s="132">
        <v>902</v>
      </c>
    </row>
    <row r="13" spans="1:10" ht="17.100000000000001" customHeight="1">
      <c r="A13" s="66" t="s">
        <v>392</v>
      </c>
      <c r="B13" s="67" t="s">
        <v>394</v>
      </c>
      <c r="C13" s="100">
        <v>196</v>
      </c>
      <c r="D13" s="100">
        <v>57</v>
      </c>
      <c r="E13" s="100">
        <v>41</v>
      </c>
      <c r="F13" s="100">
        <v>28</v>
      </c>
      <c r="G13" s="100">
        <v>39</v>
      </c>
      <c r="H13" s="132">
        <v>97</v>
      </c>
      <c r="I13" s="132">
        <v>53</v>
      </c>
      <c r="J13" s="132">
        <v>42</v>
      </c>
    </row>
    <row r="14" spans="1:10" ht="17.100000000000001" customHeight="1">
      <c r="A14" s="66" t="s">
        <v>391</v>
      </c>
      <c r="B14" s="67" t="s">
        <v>395</v>
      </c>
      <c r="C14" s="100" t="s">
        <v>1</v>
      </c>
      <c r="D14" s="100" t="s">
        <v>1</v>
      </c>
      <c r="E14" s="100">
        <v>0</v>
      </c>
      <c r="F14" s="100">
        <v>0</v>
      </c>
      <c r="G14" s="100" t="s">
        <v>1</v>
      </c>
      <c r="H14" s="132">
        <v>1</v>
      </c>
      <c r="I14" s="132">
        <v>2</v>
      </c>
      <c r="J14" s="132">
        <v>3</v>
      </c>
    </row>
    <row r="15" spans="1:10" ht="17.100000000000001" customHeight="1">
      <c r="A15" s="66" t="s">
        <v>28</v>
      </c>
      <c r="B15" s="67" t="s">
        <v>131</v>
      </c>
      <c r="C15" s="100" t="s">
        <v>1</v>
      </c>
      <c r="D15" s="100" t="s">
        <v>1</v>
      </c>
      <c r="E15" s="100" t="s">
        <v>1</v>
      </c>
      <c r="F15" s="100" t="s">
        <v>1</v>
      </c>
      <c r="G15" s="100" t="s">
        <v>1</v>
      </c>
      <c r="H15" s="132" t="s">
        <v>1</v>
      </c>
      <c r="I15" s="132">
        <v>8</v>
      </c>
      <c r="J15" s="132">
        <v>1</v>
      </c>
    </row>
  </sheetData>
  <customSheetViews>
    <customSheetView guid="{92EE075F-A30A-4773-8538-D8BFF6777756}" scale="130" topLeftCell="C1">
      <selection activeCell="E9" sqref="E9"/>
      <pageMargins left="0.45866141700000002" right="0.45866141700000002" top="0.74803149606299202" bottom="0.74803149606299202" header="0.31496062992126" footer="0.31496062992126"/>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7E44E938-3E16-4DC9-8C32-A857E86BCBC6}" scale="130" showPageBreaks="1">
      <selection activeCell="J15" sqref="J15"/>
      <pageMargins left="0.45866141700000002" right="0.45866141700000002" top="0.74803149606299202" bottom="0.74803149606299202" header="0.31496062992126" footer="0.31496062992126"/>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topLeftCell="B1">
      <selection activeCell="H5" sqref="H5:H15"/>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4A154268-4067-4D63-BEDE-09A53ACDB4AE}" scale="130" topLeftCell="C1">
      <selection activeCell="E9" sqref="E9"/>
      <pageMargins left="0.45866141700000002" right="0.45866141700000002" top="0.74803149606299202" bottom="0.74803149606299202" header="0.31496062992126" footer="0.31496062992126"/>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3">
    <mergeCell ref="A3:B4"/>
    <mergeCell ref="A5:B5"/>
    <mergeCell ref="C3:J3"/>
  </mergeCells>
  <hyperlinks>
    <hyperlink ref="J2" location="'Листа табела'!A1" display="Листа табела"/>
  </hyperlinks>
  <pageMargins left="0.45866141700000002" right="0.45866141700000002" top="0.74803149606299202" bottom="0.74803149606299202" header="0.31496062992126" footer="0.31496062992126"/>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6.xml><?xml version="1.0" encoding="utf-8"?>
<worksheet xmlns="http://schemas.openxmlformats.org/spreadsheetml/2006/main" xmlns:r="http://schemas.openxmlformats.org/officeDocument/2006/relationships">
  <sheetPr codeName="Sheet4"/>
  <dimension ref="A1:F63"/>
  <sheetViews>
    <sheetView zoomScale="130" zoomScaleNormal="130" workbookViewId="0">
      <pane ySplit="3" topLeftCell="A4" activePane="bottomLeft" state="frozen"/>
      <selection activeCell="D1" sqref="D1"/>
      <selection pane="bottomLeft" activeCell="H57" sqref="H57"/>
    </sheetView>
  </sheetViews>
  <sheetFormatPr defaultRowHeight="12"/>
  <cols>
    <col min="1" max="1" width="5.5703125" style="1" customWidth="1"/>
    <col min="2" max="2" width="4" style="1" customWidth="1"/>
    <col min="3" max="3" width="48.42578125" style="1" customWidth="1"/>
    <col min="4" max="5" width="10.42578125" style="1" customWidth="1"/>
    <col min="6" max="6" width="9.140625" style="4"/>
    <col min="7" max="16384" width="9.140625" style="1"/>
  </cols>
  <sheetData>
    <row r="1" spans="1:6">
      <c r="A1" s="98" t="s">
        <v>474</v>
      </c>
    </row>
    <row r="2" spans="1:6" ht="12.75" thickBot="1">
      <c r="A2" s="15" t="s">
        <v>8</v>
      </c>
      <c r="E2" s="8" t="s">
        <v>0</v>
      </c>
    </row>
    <row r="3" spans="1:6" ht="20.25" customHeight="1" thickTop="1">
      <c r="A3" s="189" t="s">
        <v>348</v>
      </c>
      <c r="B3" s="190"/>
      <c r="C3" s="190"/>
      <c r="D3" s="56" t="s">
        <v>9</v>
      </c>
      <c r="E3" s="57" t="s">
        <v>10</v>
      </c>
    </row>
    <row r="4" spans="1:6" ht="17.100000000000001" customHeight="1">
      <c r="A4" s="195" t="s">
        <v>2</v>
      </c>
      <c r="B4" s="195"/>
      <c r="C4" s="196"/>
      <c r="D4" s="137">
        <v>2613924</v>
      </c>
      <c r="E4" s="47">
        <v>4369179</v>
      </c>
    </row>
    <row r="5" spans="1:6">
      <c r="A5" s="197"/>
      <c r="B5" s="197"/>
      <c r="C5" s="198"/>
      <c r="D5" s="52"/>
      <c r="E5" s="52"/>
    </row>
    <row r="6" spans="1:6" s="92" customFormat="1" ht="17.100000000000001" customHeight="1">
      <c r="A6" s="105" t="s">
        <v>21</v>
      </c>
      <c r="B6" s="201" t="s">
        <v>386</v>
      </c>
      <c r="C6" s="202"/>
      <c r="D6" s="162">
        <v>122036</v>
      </c>
      <c r="E6" s="131">
        <v>236729</v>
      </c>
      <c r="F6" s="94"/>
    </row>
    <row r="7" spans="1:6" ht="27" customHeight="1">
      <c r="A7" s="66"/>
      <c r="B7" s="130" t="s">
        <v>434</v>
      </c>
      <c r="C7" s="67" t="s">
        <v>396</v>
      </c>
      <c r="D7" s="163">
        <v>60004</v>
      </c>
      <c r="E7" s="132">
        <v>233773</v>
      </c>
    </row>
    <row r="8" spans="1:6" ht="17.100000000000001" customHeight="1">
      <c r="A8" s="66"/>
      <c r="B8" s="130" t="s">
        <v>435</v>
      </c>
      <c r="C8" s="67" t="s">
        <v>442</v>
      </c>
      <c r="D8" s="163">
        <v>55033</v>
      </c>
      <c r="E8" s="132">
        <v>667</v>
      </c>
    </row>
    <row r="9" spans="1:6" ht="17.100000000000001" customHeight="1">
      <c r="A9" s="66"/>
      <c r="B9" s="130" t="s">
        <v>436</v>
      </c>
      <c r="C9" s="67" t="s">
        <v>397</v>
      </c>
      <c r="D9" s="163">
        <v>6998</v>
      </c>
      <c r="E9" s="132">
        <v>2290</v>
      </c>
    </row>
    <row r="10" spans="1:6">
      <c r="A10" s="66"/>
      <c r="B10" s="66"/>
      <c r="C10" s="67"/>
      <c r="D10" s="164"/>
      <c r="E10" s="53"/>
    </row>
    <row r="11" spans="1:6" s="92" customFormat="1" ht="17.100000000000001" customHeight="1">
      <c r="A11" s="105" t="s">
        <v>22</v>
      </c>
      <c r="B11" s="201" t="s">
        <v>24</v>
      </c>
      <c r="C11" s="202"/>
      <c r="D11" s="131">
        <v>55278</v>
      </c>
      <c r="E11" s="131">
        <v>681188</v>
      </c>
      <c r="F11" s="94"/>
    </row>
    <row r="12" spans="1:6" ht="17.100000000000001" customHeight="1">
      <c r="A12" s="66"/>
      <c r="B12" s="130" t="s">
        <v>437</v>
      </c>
      <c r="C12" s="67" t="s">
        <v>441</v>
      </c>
      <c r="D12" s="132">
        <v>11193</v>
      </c>
      <c r="E12" s="132">
        <v>7000</v>
      </c>
    </row>
    <row r="13" spans="1:6" ht="17.100000000000001" customHeight="1">
      <c r="A13" s="66"/>
      <c r="B13" s="130" t="s">
        <v>438</v>
      </c>
      <c r="C13" s="67" t="s">
        <v>398</v>
      </c>
      <c r="D13" s="132">
        <v>45</v>
      </c>
      <c r="E13" s="132">
        <v>657523</v>
      </c>
    </row>
    <row r="14" spans="1:6" ht="17.100000000000001" customHeight="1">
      <c r="A14" s="66"/>
      <c r="B14" s="130" t="s">
        <v>439</v>
      </c>
      <c r="C14" s="67" t="s">
        <v>30</v>
      </c>
      <c r="D14" s="132">
        <v>39950</v>
      </c>
      <c r="E14" s="132">
        <v>4334</v>
      </c>
    </row>
    <row r="15" spans="1:6" ht="17.100000000000001" customHeight="1">
      <c r="A15" s="66"/>
      <c r="B15" s="130" t="s">
        <v>440</v>
      </c>
      <c r="C15" s="67" t="s">
        <v>31</v>
      </c>
      <c r="D15" s="132">
        <v>4090</v>
      </c>
      <c r="E15" s="132">
        <v>12331</v>
      </c>
    </row>
    <row r="16" spans="1:6">
      <c r="A16" s="66"/>
      <c r="B16" s="130"/>
      <c r="C16" s="67"/>
      <c r="D16" s="164"/>
      <c r="E16" s="53"/>
    </row>
    <row r="17" spans="1:6" s="92" customFormat="1" ht="17.100000000000001" customHeight="1">
      <c r="A17" s="105" t="s">
        <v>23</v>
      </c>
      <c r="B17" s="201" t="s">
        <v>26</v>
      </c>
      <c r="C17" s="202"/>
      <c r="D17" s="131">
        <v>2304518</v>
      </c>
      <c r="E17" s="131">
        <v>3408818</v>
      </c>
      <c r="F17" s="94"/>
    </row>
    <row r="18" spans="1:6" s="46" customFormat="1" ht="17.100000000000001" customHeight="1">
      <c r="A18" s="66"/>
      <c r="B18" s="66">
        <v>10</v>
      </c>
      <c r="C18" s="67" t="s">
        <v>399</v>
      </c>
      <c r="D18" s="132">
        <v>182438</v>
      </c>
      <c r="E18" s="132">
        <v>496525</v>
      </c>
      <c r="F18" s="93"/>
    </row>
    <row r="19" spans="1:6" s="46" customFormat="1" ht="17.100000000000001" customHeight="1">
      <c r="A19" s="66"/>
      <c r="B19" s="66">
        <v>11</v>
      </c>
      <c r="C19" s="67" t="s">
        <v>400</v>
      </c>
      <c r="D19" s="132">
        <v>13622</v>
      </c>
      <c r="E19" s="132">
        <v>83764</v>
      </c>
      <c r="F19" s="93"/>
    </row>
    <row r="20" spans="1:6" s="46" customFormat="1" ht="17.100000000000001" customHeight="1">
      <c r="A20" s="66"/>
      <c r="B20" s="66">
        <v>12</v>
      </c>
      <c r="C20" s="67" t="s">
        <v>32</v>
      </c>
      <c r="D20" s="132">
        <v>11319</v>
      </c>
      <c r="E20" s="132">
        <v>13394</v>
      </c>
      <c r="F20" s="93"/>
    </row>
    <row r="21" spans="1:6" s="46" customFormat="1" ht="17.100000000000001" customHeight="1">
      <c r="A21" s="66"/>
      <c r="B21" s="66">
        <v>13</v>
      </c>
      <c r="C21" s="67" t="s">
        <v>33</v>
      </c>
      <c r="D21" s="132">
        <v>61364</v>
      </c>
      <c r="E21" s="132">
        <v>150563</v>
      </c>
      <c r="F21" s="93"/>
    </row>
    <row r="22" spans="1:6" s="46" customFormat="1" ht="17.100000000000001" customHeight="1">
      <c r="A22" s="104"/>
      <c r="B22" s="66">
        <v>14</v>
      </c>
      <c r="C22" s="67" t="s">
        <v>443</v>
      </c>
      <c r="D22" s="132">
        <v>73992</v>
      </c>
      <c r="E22" s="132">
        <v>57543</v>
      </c>
      <c r="F22" s="93"/>
    </row>
    <row r="23" spans="1:6" s="46" customFormat="1" ht="17.100000000000001" customHeight="1">
      <c r="A23" s="66"/>
      <c r="B23" s="66">
        <v>15</v>
      </c>
      <c r="C23" s="106" t="s">
        <v>401</v>
      </c>
      <c r="D23" s="132">
        <v>326884</v>
      </c>
      <c r="E23" s="132">
        <v>212434</v>
      </c>
      <c r="F23" s="93"/>
    </row>
    <row r="24" spans="1:6" ht="36.950000000000003" customHeight="1">
      <c r="A24" s="66"/>
      <c r="B24" s="66">
        <v>16</v>
      </c>
      <c r="C24" s="67" t="s">
        <v>34</v>
      </c>
      <c r="D24" s="132">
        <v>251668</v>
      </c>
      <c r="E24" s="132">
        <v>66173</v>
      </c>
    </row>
    <row r="25" spans="1:6" ht="17.100000000000001" customHeight="1">
      <c r="A25" s="104"/>
      <c r="B25" s="66">
        <v>17</v>
      </c>
      <c r="C25" s="67" t="s">
        <v>402</v>
      </c>
      <c r="D25" s="132">
        <v>83643</v>
      </c>
      <c r="E25" s="132">
        <v>136568</v>
      </c>
    </row>
    <row r="26" spans="1:6" ht="17.100000000000001" customHeight="1">
      <c r="A26" s="66"/>
      <c r="B26" s="66">
        <v>18</v>
      </c>
      <c r="C26" s="67" t="s">
        <v>403</v>
      </c>
      <c r="D26" s="132">
        <v>780</v>
      </c>
      <c r="E26" s="132">
        <v>455</v>
      </c>
    </row>
    <row r="27" spans="1:6" ht="17.100000000000001" customHeight="1">
      <c r="A27" s="66"/>
      <c r="B27" s="66">
        <v>19</v>
      </c>
      <c r="C27" s="67" t="s">
        <v>444</v>
      </c>
      <c r="D27" s="132">
        <v>154639</v>
      </c>
      <c r="E27" s="132">
        <v>63246</v>
      </c>
    </row>
    <row r="28" spans="1:6" ht="17.100000000000001" customHeight="1">
      <c r="A28" s="66"/>
      <c r="B28" s="66">
        <v>20</v>
      </c>
      <c r="C28" s="67" t="s">
        <v>35</v>
      </c>
      <c r="D28" s="132">
        <v>122957</v>
      </c>
      <c r="E28" s="132">
        <v>366476</v>
      </c>
    </row>
    <row r="29" spans="1:6" ht="27" customHeight="1">
      <c r="A29" s="66"/>
      <c r="B29" s="66">
        <v>21</v>
      </c>
      <c r="C29" s="67" t="s">
        <v>404</v>
      </c>
      <c r="D29" s="132">
        <v>19797</v>
      </c>
      <c r="E29" s="132">
        <v>185849</v>
      </c>
    </row>
    <row r="30" spans="1:6" ht="17.100000000000001" customHeight="1">
      <c r="A30" s="66"/>
      <c r="B30" s="66">
        <v>22</v>
      </c>
      <c r="C30" s="67" t="s">
        <v>445</v>
      </c>
      <c r="D30" s="132">
        <v>86345</v>
      </c>
      <c r="E30" s="132">
        <v>228507</v>
      </c>
    </row>
    <row r="31" spans="1:6" ht="17.100000000000001" customHeight="1">
      <c r="A31" s="104"/>
      <c r="B31" s="66">
        <v>23</v>
      </c>
      <c r="C31" s="106" t="s">
        <v>405</v>
      </c>
      <c r="D31" s="132">
        <v>20221</v>
      </c>
      <c r="E31" s="132">
        <v>96416</v>
      </c>
    </row>
    <row r="32" spans="1:6" ht="17.100000000000001" customHeight="1">
      <c r="A32" s="66"/>
      <c r="B32" s="66">
        <v>24</v>
      </c>
      <c r="C32" s="67" t="s">
        <v>36</v>
      </c>
      <c r="D32" s="132">
        <v>222183</v>
      </c>
      <c r="E32" s="132">
        <v>210543</v>
      </c>
    </row>
    <row r="33" spans="1:6" ht="27" customHeight="1">
      <c r="A33" s="66"/>
      <c r="B33" s="66">
        <v>25</v>
      </c>
      <c r="C33" s="67" t="s">
        <v>406</v>
      </c>
      <c r="D33" s="132">
        <v>186617</v>
      </c>
      <c r="E33" s="132">
        <v>151357</v>
      </c>
    </row>
    <row r="34" spans="1:6" ht="17.100000000000001" customHeight="1">
      <c r="A34" s="66"/>
      <c r="B34" s="66">
        <v>26</v>
      </c>
      <c r="C34" s="67" t="s">
        <v>407</v>
      </c>
      <c r="D34" s="132">
        <v>10443</v>
      </c>
      <c r="E34" s="132">
        <v>127713</v>
      </c>
    </row>
    <row r="35" spans="1:6" ht="17.100000000000001" customHeight="1">
      <c r="A35" s="66"/>
      <c r="B35" s="66">
        <v>27</v>
      </c>
      <c r="C35" s="67" t="s">
        <v>408</v>
      </c>
      <c r="D35" s="132">
        <v>123016</v>
      </c>
      <c r="E35" s="132">
        <v>208141</v>
      </c>
    </row>
    <row r="36" spans="1:6" ht="17.100000000000001" customHeight="1">
      <c r="A36" s="66"/>
      <c r="B36" s="66">
        <v>28</v>
      </c>
      <c r="C36" s="67" t="s">
        <v>446</v>
      </c>
      <c r="D36" s="132">
        <v>105189</v>
      </c>
      <c r="E36" s="132">
        <v>306612</v>
      </c>
    </row>
    <row r="37" spans="1:6" ht="17.100000000000001" customHeight="1">
      <c r="A37" s="66"/>
      <c r="B37" s="66">
        <v>29</v>
      </c>
      <c r="C37" s="67" t="s">
        <v>37</v>
      </c>
      <c r="D37" s="132">
        <v>33534</v>
      </c>
      <c r="E37" s="132">
        <v>165953</v>
      </c>
    </row>
    <row r="38" spans="1:6" ht="17.100000000000001" customHeight="1">
      <c r="A38" s="66"/>
      <c r="B38" s="66">
        <v>30</v>
      </c>
      <c r="C38" s="67" t="s">
        <v>38</v>
      </c>
      <c r="D38" s="132">
        <v>10082</v>
      </c>
      <c r="E38" s="132">
        <v>5951</v>
      </c>
    </row>
    <row r="39" spans="1:6" ht="17.100000000000001" customHeight="1">
      <c r="A39" s="66"/>
      <c r="B39" s="66">
        <v>31</v>
      </c>
      <c r="C39" s="67" t="s">
        <v>409</v>
      </c>
      <c r="D39" s="132">
        <v>181750</v>
      </c>
      <c r="E39" s="132">
        <v>31471</v>
      </c>
    </row>
    <row r="40" spans="1:6" ht="17.100000000000001" customHeight="1">
      <c r="A40" s="66"/>
      <c r="B40" s="66">
        <v>32</v>
      </c>
      <c r="C40" s="67" t="s">
        <v>410</v>
      </c>
      <c r="D40" s="132">
        <v>22036</v>
      </c>
      <c r="E40" s="132">
        <v>43164</v>
      </c>
    </row>
    <row r="41" spans="1:6">
      <c r="A41" s="66"/>
      <c r="B41" s="66"/>
      <c r="C41" s="67"/>
      <c r="D41" s="164"/>
      <c r="E41" s="53"/>
    </row>
    <row r="42" spans="1:6" s="92" customFormat="1" ht="27" customHeight="1">
      <c r="A42" s="107" t="s">
        <v>25</v>
      </c>
      <c r="B42" s="203" t="s">
        <v>387</v>
      </c>
      <c r="C42" s="204"/>
      <c r="D42" s="132">
        <v>60763</v>
      </c>
      <c r="E42" s="132">
        <v>20208</v>
      </c>
      <c r="F42" s="94"/>
    </row>
    <row r="43" spans="1:6" ht="27" customHeight="1">
      <c r="A43" s="66"/>
      <c r="B43" s="66">
        <v>35</v>
      </c>
      <c r="C43" s="67" t="s">
        <v>387</v>
      </c>
      <c r="D43" s="132">
        <v>60763</v>
      </c>
      <c r="E43" s="132">
        <v>20208</v>
      </c>
    </row>
    <row r="44" spans="1:6">
      <c r="A44" s="66"/>
      <c r="B44" s="66"/>
      <c r="C44" s="67"/>
      <c r="D44" s="164"/>
      <c r="E44" s="53"/>
    </row>
    <row r="45" spans="1:6" ht="27" customHeight="1">
      <c r="A45" s="107" t="s">
        <v>27</v>
      </c>
      <c r="B45" s="203" t="s">
        <v>433</v>
      </c>
      <c r="C45" s="204"/>
      <c r="D45" s="132">
        <v>69526</v>
      </c>
      <c r="E45" s="132">
        <v>3197</v>
      </c>
    </row>
    <row r="46" spans="1:6" ht="27" customHeight="1">
      <c r="A46" s="66"/>
      <c r="B46" s="66">
        <v>38</v>
      </c>
      <c r="C46" s="67" t="s">
        <v>413</v>
      </c>
      <c r="D46" s="132">
        <v>69526</v>
      </c>
      <c r="E46" s="132">
        <v>3197</v>
      </c>
    </row>
    <row r="47" spans="1:6">
      <c r="A47" s="66"/>
      <c r="B47" s="66"/>
      <c r="C47" s="67"/>
      <c r="D47" s="164"/>
      <c r="E47" s="53"/>
    </row>
    <row r="48" spans="1:6" s="92" customFormat="1" ht="17.100000000000001" customHeight="1">
      <c r="A48" s="105" t="s">
        <v>411</v>
      </c>
      <c r="B48" s="199" t="s">
        <v>389</v>
      </c>
      <c r="C48" s="200"/>
      <c r="D48" s="131">
        <v>1803</v>
      </c>
      <c r="E48" s="131">
        <v>18090</v>
      </c>
      <c r="F48" s="94"/>
    </row>
    <row r="49" spans="1:6" ht="17.100000000000001" customHeight="1">
      <c r="A49" s="107"/>
      <c r="B49" s="108">
        <v>58</v>
      </c>
      <c r="C49" s="109" t="s">
        <v>414</v>
      </c>
      <c r="D49" s="132">
        <v>1758</v>
      </c>
      <c r="E49" s="132">
        <v>17639</v>
      </c>
    </row>
    <row r="50" spans="1:6" ht="36.950000000000003" customHeight="1">
      <c r="A50" s="107"/>
      <c r="B50" s="108">
        <v>59</v>
      </c>
      <c r="C50" s="109" t="s">
        <v>415</v>
      </c>
      <c r="D50" s="132">
        <v>45</v>
      </c>
      <c r="E50" s="132">
        <v>451</v>
      </c>
    </row>
    <row r="51" spans="1:6">
      <c r="A51" s="110"/>
      <c r="B51" s="111"/>
      <c r="C51" s="112"/>
      <c r="D51" s="164"/>
      <c r="E51" s="53"/>
    </row>
    <row r="52" spans="1:6" s="92" customFormat="1" ht="17.100000000000001" customHeight="1">
      <c r="A52" s="113" t="s">
        <v>412</v>
      </c>
      <c r="B52" s="114" t="s">
        <v>393</v>
      </c>
      <c r="C52" s="115"/>
      <c r="D52" s="131">
        <v>0</v>
      </c>
      <c r="E52" s="131">
        <v>902</v>
      </c>
      <c r="F52" s="94"/>
    </row>
    <row r="53" spans="1:6" ht="27" customHeight="1">
      <c r="A53" s="110"/>
      <c r="B53" s="116">
        <v>71</v>
      </c>
      <c r="C53" s="117" t="s">
        <v>416</v>
      </c>
      <c r="D53" s="132">
        <v>0</v>
      </c>
      <c r="E53" s="132">
        <v>783</v>
      </c>
    </row>
    <row r="54" spans="1:6" ht="17.100000000000001" customHeight="1">
      <c r="A54" s="110"/>
      <c r="B54" s="116">
        <v>74</v>
      </c>
      <c r="C54" s="117" t="s">
        <v>417</v>
      </c>
      <c r="D54" s="132" t="s">
        <v>1</v>
      </c>
      <c r="E54" s="132">
        <v>119</v>
      </c>
    </row>
    <row r="55" spans="1:6">
      <c r="A55" s="110"/>
      <c r="B55" s="116"/>
      <c r="C55" s="117"/>
      <c r="D55" s="164"/>
      <c r="E55" s="53"/>
    </row>
    <row r="56" spans="1:6" s="92" customFormat="1" ht="17.100000000000001" customHeight="1">
      <c r="A56" s="113" t="s">
        <v>392</v>
      </c>
      <c r="B56" s="118" t="s">
        <v>394</v>
      </c>
      <c r="C56" s="119"/>
      <c r="D56" s="131">
        <v>1</v>
      </c>
      <c r="E56" s="131">
        <v>42</v>
      </c>
      <c r="F56" s="94"/>
    </row>
    <row r="57" spans="1:6" s="46" customFormat="1" ht="17.100000000000001" customHeight="1">
      <c r="A57" s="110"/>
      <c r="B57" s="116">
        <v>90</v>
      </c>
      <c r="C57" s="106" t="s">
        <v>418</v>
      </c>
      <c r="D57" s="132">
        <v>1</v>
      </c>
      <c r="E57" s="132">
        <v>42</v>
      </c>
      <c r="F57" s="93"/>
    </row>
    <row r="58" spans="1:6" s="46" customFormat="1" ht="17.100000000000001" customHeight="1">
      <c r="A58" s="110"/>
      <c r="B58" s="116">
        <v>91</v>
      </c>
      <c r="C58" s="106" t="s">
        <v>419</v>
      </c>
      <c r="D58" s="132" t="s">
        <v>1</v>
      </c>
      <c r="E58" s="132">
        <v>0</v>
      </c>
      <c r="F58" s="93"/>
    </row>
    <row r="59" spans="1:6">
      <c r="A59" s="110"/>
      <c r="B59" s="116"/>
      <c r="C59" s="117"/>
      <c r="D59" s="164"/>
      <c r="E59" s="53"/>
    </row>
    <row r="60" spans="1:6" s="92" customFormat="1" ht="17.100000000000001" customHeight="1">
      <c r="A60" s="113" t="s">
        <v>391</v>
      </c>
      <c r="B60" s="114" t="s">
        <v>395</v>
      </c>
      <c r="C60" s="115"/>
      <c r="D60" s="162" t="s">
        <v>1</v>
      </c>
      <c r="E60" s="162">
        <v>3</v>
      </c>
      <c r="F60" s="94"/>
    </row>
    <row r="61" spans="1:6" ht="17.100000000000001" customHeight="1">
      <c r="A61" s="110"/>
      <c r="B61" s="116">
        <v>96</v>
      </c>
      <c r="C61" s="106" t="s">
        <v>420</v>
      </c>
      <c r="D61" s="163" t="s">
        <v>1</v>
      </c>
      <c r="E61" s="163">
        <v>3</v>
      </c>
    </row>
    <row r="62" spans="1:6">
      <c r="A62" s="120"/>
      <c r="B62" s="120"/>
      <c r="C62" s="121"/>
      <c r="D62" s="164"/>
      <c r="E62" s="52"/>
    </row>
    <row r="63" spans="1:6" s="92" customFormat="1" ht="17.100000000000001" customHeight="1">
      <c r="A63" s="105" t="s">
        <v>28</v>
      </c>
      <c r="B63" s="201" t="s">
        <v>131</v>
      </c>
      <c r="C63" s="202"/>
      <c r="D63" s="162" t="s">
        <v>1</v>
      </c>
      <c r="E63" s="87">
        <v>1</v>
      </c>
      <c r="F63" s="94"/>
    </row>
  </sheetData>
  <customSheetViews>
    <customSheetView guid="{92EE075F-A30A-4773-8538-D8BFF6777756}" scale="130" showPageBreaks="1" topLeftCell="D1">
      <pane ySplit="3" topLeftCell="A45" activePane="bottomLeft" state="frozen"/>
      <selection pane="bottomLeft" activeCell="E45" sqref="E45"/>
      <pageMargins left="0.70866141732283472" right="0.70866141732283472" top="0.74803149606299213" bottom="0.74803149606299213" header="0.31496062992125984" footer="0.31496062992125984"/>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7E44E938-3E16-4DC9-8C32-A857E86BCBC6}" scale="130" showPageBreaks="1">
      <pane ySplit="3" topLeftCell="A4" activePane="bottomLeft" state="frozen"/>
      <selection pane="bottomLeft" activeCell="A4" sqref="A4:C4"/>
      <pageMargins left="0.70866141732283472" right="0.70866141732283472" top="0.74803149606299213" bottom="0.74803149606299213" header="0.31496062992125984" footer="0.31496062992125984"/>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showPageBreaks="1">
      <pane ySplit="3" topLeftCell="A49" activePane="bottomLeft" state="frozen"/>
      <selection pane="bottomLeft" activeCell="D38" sqref="D38"/>
      <pageMargins left="0.70866141732283472" right="0.70866141732283472"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4A154268-4067-4D63-BEDE-09A53ACDB4AE}" scale="130" topLeftCell="D1">
      <pane ySplit="3" topLeftCell="A42" activePane="bottomLeft" state="frozen"/>
      <selection pane="bottomLeft" activeCell="E45" sqref="E45"/>
      <pageMargins left="0.70866141732283472" right="0.70866141732283472" top="0.74803149606299213" bottom="0.74803149606299213" header="0.31496062992125984" footer="0.31496062992125984"/>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10">
    <mergeCell ref="A3:C3"/>
    <mergeCell ref="A4:C4"/>
    <mergeCell ref="A5:C5"/>
    <mergeCell ref="B48:C48"/>
    <mergeCell ref="B63:C63"/>
    <mergeCell ref="B6:C6"/>
    <mergeCell ref="B11:C11"/>
    <mergeCell ref="B17:C17"/>
    <mergeCell ref="B42:C42"/>
    <mergeCell ref="B45:C45"/>
  </mergeCells>
  <hyperlinks>
    <hyperlink ref="E2" location="'Листа табела'!A1" display="Листа табела"/>
  </hyperlinks>
  <pageMargins left="0.70866141732283472" right="0.70866141732283472" top="0.74803149606299213" bottom="0.74803149606299213" header="0.31496062992125984" footer="0.31496062992125984"/>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7.xml><?xml version="1.0" encoding="utf-8"?>
<worksheet xmlns="http://schemas.openxmlformats.org/spreadsheetml/2006/main" xmlns:r="http://schemas.openxmlformats.org/officeDocument/2006/relationships">
  <sheetPr codeName="Sheet17"/>
  <dimension ref="A1:R12"/>
  <sheetViews>
    <sheetView topLeftCell="E1" zoomScale="130" zoomScaleNormal="130" workbookViewId="0">
      <selection activeCell="Q5" sqref="Q5:Q11"/>
    </sheetView>
  </sheetViews>
  <sheetFormatPr defaultRowHeight="12"/>
  <cols>
    <col min="1" max="1" width="34.7109375" style="1" customWidth="1"/>
    <col min="2" max="10" width="8.28515625" style="1" customWidth="1"/>
    <col min="11" max="16" width="8.28515625" style="4" customWidth="1"/>
    <col min="17" max="17" width="8.28515625" style="1" customWidth="1"/>
    <col min="18" max="18" width="9.140625" style="4"/>
    <col min="19" max="16384" width="9.140625" style="1"/>
  </cols>
  <sheetData>
    <row r="1" spans="1:17">
      <c r="A1" s="3" t="s">
        <v>454</v>
      </c>
      <c r="K1" s="1"/>
      <c r="L1" s="1"/>
      <c r="M1" s="1"/>
      <c r="N1" s="1"/>
      <c r="O1" s="1"/>
      <c r="P1" s="1"/>
    </row>
    <row r="2" spans="1:17" ht="12.75" thickBot="1">
      <c r="A2" s="15" t="s">
        <v>8</v>
      </c>
      <c r="B2" s="44"/>
      <c r="C2" s="44"/>
      <c r="D2" s="44"/>
      <c r="E2" s="44"/>
      <c r="F2" s="44"/>
      <c r="G2" s="44"/>
      <c r="H2" s="44"/>
      <c r="I2" s="44"/>
      <c r="J2" s="44"/>
      <c r="K2" s="1"/>
      <c r="L2" s="1"/>
      <c r="M2" s="1"/>
      <c r="N2" s="1"/>
      <c r="O2" s="1"/>
      <c r="P2" s="1"/>
      <c r="Q2" s="8" t="s">
        <v>0</v>
      </c>
    </row>
    <row r="3" spans="1:17" ht="18.75" customHeight="1" thickTop="1">
      <c r="A3" s="207" t="s">
        <v>356</v>
      </c>
      <c r="B3" s="206" t="s">
        <v>9</v>
      </c>
      <c r="C3" s="209"/>
      <c r="D3" s="209"/>
      <c r="E3" s="209"/>
      <c r="F3" s="209"/>
      <c r="G3" s="209"/>
      <c r="H3" s="209"/>
      <c r="I3" s="207"/>
      <c r="J3" s="205" t="s">
        <v>10</v>
      </c>
      <c r="K3" s="205"/>
      <c r="L3" s="206"/>
      <c r="M3" s="206"/>
      <c r="N3" s="206"/>
      <c r="O3" s="206"/>
      <c r="P3" s="206"/>
      <c r="Q3" s="206"/>
    </row>
    <row r="4" spans="1:17" ht="18.75" customHeight="1">
      <c r="A4" s="208"/>
      <c r="B4" s="54">
        <v>2008</v>
      </c>
      <c r="C4" s="54">
        <v>2009</v>
      </c>
      <c r="D4" s="54">
        <v>2010</v>
      </c>
      <c r="E4" s="54">
        <v>2011</v>
      </c>
      <c r="F4" s="54">
        <v>2012</v>
      </c>
      <c r="G4" s="54">
        <v>2013</v>
      </c>
      <c r="H4" s="54">
        <v>2014</v>
      </c>
      <c r="I4" s="54">
        <v>2015</v>
      </c>
      <c r="J4" s="54">
        <v>2008</v>
      </c>
      <c r="K4" s="54">
        <v>2009</v>
      </c>
      <c r="L4" s="55">
        <v>2010</v>
      </c>
      <c r="M4" s="55">
        <v>2011</v>
      </c>
      <c r="N4" s="55">
        <v>2012</v>
      </c>
      <c r="O4" s="55">
        <v>2013</v>
      </c>
      <c r="P4" s="55">
        <v>2014</v>
      </c>
      <c r="Q4" s="55">
        <v>2015</v>
      </c>
    </row>
    <row r="5" spans="1:17" ht="17.100000000000001" customHeight="1">
      <c r="A5" s="58" t="s">
        <v>2</v>
      </c>
      <c r="B5" s="122">
        <v>1921837</v>
      </c>
      <c r="C5" s="122">
        <v>1672915</v>
      </c>
      <c r="D5" s="122">
        <v>2177809</v>
      </c>
      <c r="E5" s="122">
        <v>2560808</v>
      </c>
      <c r="F5" s="133">
        <v>2374737</v>
      </c>
      <c r="G5" s="133">
        <v>2604090</v>
      </c>
      <c r="H5" s="139">
        <v>2692013</v>
      </c>
      <c r="I5" s="139">
        <v>2613924</v>
      </c>
      <c r="J5" s="103">
        <v>4146519</v>
      </c>
      <c r="K5" s="103">
        <v>3567879</v>
      </c>
      <c r="L5" s="103">
        <v>4053084</v>
      </c>
      <c r="M5" s="103">
        <v>4577526</v>
      </c>
      <c r="N5" s="139">
        <v>4487548</v>
      </c>
      <c r="O5" s="139">
        <v>4557635</v>
      </c>
      <c r="P5" s="139">
        <v>4946061</v>
      </c>
      <c r="Q5" s="139">
        <v>4369179</v>
      </c>
    </row>
    <row r="6" spans="1:17" ht="17.100000000000001" customHeight="1">
      <c r="A6" s="62" t="s">
        <v>357</v>
      </c>
      <c r="B6" s="122">
        <v>165102</v>
      </c>
      <c r="C6" s="122">
        <v>338764</v>
      </c>
      <c r="D6" s="122">
        <v>515426</v>
      </c>
      <c r="E6" s="122">
        <v>602978</v>
      </c>
      <c r="F6" s="133">
        <v>403761</v>
      </c>
      <c r="G6" s="133">
        <v>478637</v>
      </c>
      <c r="H6" s="139">
        <v>412746</v>
      </c>
      <c r="I6" s="139">
        <v>226640</v>
      </c>
      <c r="J6" s="103">
        <v>582447</v>
      </c>
      <c r="K6" s="103">
        <v>792821</v>
      </c>
      <c r="L6" s="103">
        <v>1145963</v>
      </c>
      <c r="M6" s="103">
        <v>1463930</v>
      </c>
      <c r="N6" s="139">
        <v>1346139</v>
      </c>
      <c r="O6" s="139">
        <v>1318459</v>
      </c>
      <c r="P6" s="139">
        <v>1160709</v>
      </c>
      <c r="Q6" s="139">
        <v>747977</v>
      </c>
    </row>
    <row r="7" spans="1:17" ht="21" customHeight="1">
      <c r="A7" s="62" t="s">
        <v>358</v>
      </c>
      <c r="B7" s="122">
        <v>927596</v>
      </c>
      <c r="C7" s="122">
        <v>606220</v>
      </c>
      <c r="D7" s="122">
        <v>852877</v>
      </c>
      <c r="E7" s="122">
        <v>990732</v>
      </c>
      <c r="F7" s="133">
        <v>967156</v>
      </c>
      <c r="G7" s="133">
        <v>965305</v>
      </c>
      <c r="H7" s="139">
        <v>1047297</v>
      </c>
      <c r="I7" s="139">
        <v>1126366</v>
      </c>
      <c r="J7" s="103">
        <v>1449787</v>
      </c>
      <c r="K7" s="103">
        <v>1074354</v>
      </c>
      <c r="L7" s="103">
        <v>1248663</v>
      </c>
      <c r="M7" s="103">
        <v>1348738</v>
      </c>
      <c r="N7" s="139">
        <v>1355978</v>
      </c>
      <c r="O7" s="139">
        <v>1370685</v>
      </c>
      <c r="P7" s="139">
        <v>1535797</v>
      </c>
      <c r="Q7" s="139">
        <v>1518399</v>
      </c>
    </row>
    <row r="8" spans="1:17" ht="17.100000000000001" customHeight="1">
      <c r="A8" s="62" t="s">
        <v>359</v>
      </c>
      <c r="B8" s="122">
        <v>208753</v>
      </c>
      <c r="C8" s="122">
        <v>158584</v>
      </c>
      <c r="D8" s="122">
        <v>150695</v>
      </c>
      <c r="E8" s="122">
        <v>181297</v>
      </c>
      <c r="F8" s="133">
        <v>162185</v>
      </c>
      <c r="G8" s="133">
        <v>184062</v>
      </c>
      <c r="H8" s="139">
        <v>200484</v>
      </c>
      <c r="I8" s="139">
        <v>221065</v>
      </c>
      <c r="J8" s="103">
        <v>677397</v>
      </c>
      <c r="K8" s="103">
        <v>522765</v>
      </c>
      <c r="L8" s="103">
        <v>467883</v>
      </c>
      <c r="M8" s="103">
        <v>498011</v>
      </c>
      <c r="N8" s="139">
        <v>492112</v>
      </c>
      <c r="O8" s="139">
        <v>549329</v>
      </c>
      <c r="P8" s="139">
        <v>821583</v>
      </c>
      <c r="Q8" s="139">
        <v>633295</v>
      </c>
    </row>
    <row r="9" spans="1:17" ht="17.100000000000001" customHeight="1">
      <c r="A9" s="62" t="s">
        <v>360</v>
      </c>
      <c r="B9" s="122">
        <v>87828</v>
      </c>
      <c r="C9" s="122">
        <v>84758</v>
      </c>
      <c r="D9" s="122">
        <v>99253</v>
      </c>
      <c r="E9" s="122">
        <v>122817</v>
      </c>
      <c r="F9" s="133">
        <v>147038</v>
      </c>
      <c r="G9" s="133">
        <v>179611</v>
      </c>
      <c r="H9" s="139">
        <v>191663</v>
      </c>
      <c r="I9" s="139">
        <v>209947</v>
      </c>
      <c r="J9" s="103">
        <v>245903</v>
      </c>
      <c r="K9" s="103">
        <v>89210</v>
      </c>
      <c r="L9" s="103">
        <v>97128</v>
      </c>
      <c r="M9" s="103">
        <v>90597</v>
      </c>
      <c r="N9" s="139">
        <v>88022</v>
      </c>
      <c r="O9" s="139">
        <v>88421</v>
      </c>
      <c r="P9" s="139">
        <v>99709</v>
      </c>
      <c r="Q9" s="139">
        <v>101107</v>
      </c>
    </row>
    <row r="10" spans="1:17" ht="17.100000000000001" customHeight="1">
      <c r="A10" s="62" t="s">
        <v>361</v>
      </c>
      <c r="B10" s="122">
        <v>422628</v>
      </c>
      <c r="C10" s="122">
        <v>378420</v>
      </c>
      <c r="D10" s="122">
        <v>388268</v>
      </c>
      <c r="E10" s="122">
        <v>457614</v>
      </c>
      <c r="F10" s="133">
        <v>497190</v>
      </c>
      <c r="G10" s="133">
        <v>566199</v>
      </c>
      <c r="H10" s="139">
        <v>636603</v>
      </c>
      <c r="I10" s="139">
        <v>636541</v>
      </c>
      <c r="J10" s="103">
        <v>925715</v>
      </c>
      <c r="K10" s="103">
        <v>878724</v>
      </c>
      <c r="L10" s="103">
        <v>864210</v>
      </c>
      <c r="M10" s="103">
        <v>924610</v>
      </c>
      <c r="N10" s="139">
        <v>964794</v>
      </c>
      <c r="O10" s="139">
        <v>986951</v>
      </c>
      <c r="P10" s="139">
        <v>1083800</v>
      </c>
      <c r="Q10" s="139">
        <v>1109435</v>
      </c>
    </row>
    <row r="11" spans="1:17" ht="17.100000000000001" customHeight="1">
      <c r="A11" s="62" t="s">
        <v>131</v>
      </c>
      <c r="B11" s="122">
        <v>109930</v>
      </c>
      <c r="C11" s="122">
        <v>106170</v>
      </c>
      <c r="D11" s="122">
        <v>171291</v>
      </c>
      <c r="E11" s="122">
        <v>205370</v>
      </c>
      <c r="F11" s="133">
        <v>197407</v>
      </c>
      <c r="G11" s="133">
        <v>230275</v>
      </c>
      <c r="H11" s="139">
        <v>203218</v>
      </c>
      <c r="I11" s="139">
        <v>193365</v>
      </c>
      <c r="J11" s="103">
        <v>265269</v>
      </c>
      <c r="K11" s="103">
        <v>210005</v>
      </c>
      <c r="L11" s="103">
        <v>229237</v>
      </c>
      <c r="M11" s="103">
        <v>251640</v>
      </c>
      <c r="N11" s="139">
        <v>240502</v>
      </c>
      <c r="O11" s="139">
        <v>243789</v>
      </c>
      <c r="P11" s="139">
        <v>244463</v>
      </c>
      <c r="Q11" s="139">
        <v>258965</v>
      </c>
    </row>
    <row r="12" spans="1:17">
      <c r="I12" s="52"/>
      <c r="J12" s="52"/>
      <c r="K12" s="125"/>
      <c r="L12" s="125"/>
      <c r="M12" s="125"/>
      <c r="N12" s="125"/>
      <c r="O12" s="125"/>
      <c r="P12" s="125"/>
      <c r="Q12" s="52"/>
    </row>
  </sheetData>
  <customSheetViews>
    <customSheetView guid="{92EE075F-A30A-4773-8538-D8BFF6777756}" scale="130" topLeftCell="E1">
      <selection activeCell="B6" sqref="B6"/>
      <pageMargins left="0.25" right="0.25" top="0.75" bottom="0.75" header="0.3" footer="0.3"/>
      <pageSetup paperSize="9" scale="85" orientation="landscape" r:id="rId1"/>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7E44E938-3E16-4DC9-8C32-A857E86BCBC6}" scale="130" showPageBreaks="1">
      <selection activeCell="O21" sqref="O21"/>
      <pageMargins left="0.25" right="0.25" top="0.75" bottom="0.75" header="0.3" footer="0.3"/>
      <pageSetup paperSize="9" scale="85" orientation="landscape" r:id="rId2"/>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topLeftCell="C1">
      <selection activeCell="M5" sqref="M5:M11"/>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4A154268-4067-4D63-BEDE-09A53ACDB4AE}" scale="130" topLeftCell="E1">
      <selection activeCell="B6" sqref="B6"/>
      <pageMargins left="0.25" right="0.25" top="0.75" bottom="0.75" header="0.3" footer="0.3"/>
      <pageSetup paperSize="9" scale="85" orientation="landscape" r:id="rId4"/>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3">
    <mergeCell ref="J3:Q3"/>
    <mergeCell ref="A3:A4"/>
    <mergeCell ref="B3:I3"/>
  </mergeCells>
  <hyperlinks>
    <hyperlink ref="Q2" location="'Листа табела'!A1" display="Листа табела"/>
  </hyperlinks>
  <pageMargins left="0.25" right="0.25" top="0.75" bottom="0.75" header="0.3" footer="0.3"/>
  <pageSetup paperSize="9" scale="85"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8.xml><?xml version="1.0" encoding="utf-8"?>
<worksheet xmlns="http://schemas.openxmlformats.org/spreadsheetml/2006/main" xmlns:r="http://schemas.openxmlformats.org/officeDocument/2006/relationships">
  <sheetPr codeName="Sheet8"/>
  <dimension ref="A1:L13"/>
  <sheetViews>
    <sheetView zoomScale="130" zoomScaleNormal="130" workbookViewId="0">
      <selection activeCell="I25" sqref="I25"/>
    </sheetView>
  </sheetViews>
  <sheetFormatPr defaultRowHeight="12"/>
  <cols>
    <col min="1" max="1" width="5.85546875" style="1" customWidth="1"/>
    <col min="2" max="2" width="28.5703125" style="1" customWidth="1"/>
    <col min="3" max="5" width="9.42578125" style="1" customWidth="1"/>
    <col min="6" max="6" width="9.42578125" style="4" customWidth="1"/>
    <col min="7" max="12" width="9.42578125" style="1" customWidth="1"/>
    <col min="13" max="16384" width="9.140625" style="1"/>
  </cols>
  <sheetData>
    <row r="1" spans="1:12" ht="20.25" customHeight="1">
      <c r="A1" s="3" t="s">
        <v>455</v>
      </c>
      <c r="F1" s="1"/>
    </row>
    <row r="2" spans="1:12" ht="12.75" thickBot="1">
      <c r="A2" s="15" t="s">
        <v>8</v>
      </c>
      <c r="F2" s="1"/>
      <c r="L2" s="8" t="s">
        <v>0</v>
      </c>
    </row>
    <row r="3" spans="1:12" ht="25.5" customHeight="1" thickTop="1">
      <c r="A3" s="210" t="s">
        <v>116</v>
      </c>
      <c r="B3" s="211"/>
      <c r="C3" s="56">
        <v>2006</v>
      </c>
      <c r="D3" s="56">
        <v>2007</v>
      </c>
      <c r="E3" s="56">
        <v>2008</v>
      </c>
      <c r="F3" s="57">
        <v>2009</v>
      </c>
      <c r="G3" s="57">
        <v>2010</v>
      </c>
      <c r="H3" s="57">
        <v>2011</v>
      </c>
      <c r="I3" s="57">
        <v>2012</v>
      </c>
      <c r="J3" s="57">
        <v>2013</v>
      </c>
      <c r="K3" s="57">
        <v>2014</v>
      </c>
      <c r="L3" s="57">
        <v>2015</v>
      </c>
    </row>
    <row r="4" spans="1:12" ht="17.100000000000001" customHeight="1">
      <c r="A4" s="187" t="s">
        <v>117</v>
      </c>
      <c r="B4" s="188"/>
      <c r="C4" s="59">
        <v>1540236</v>
      </c>
      <c r="D4" s="59">
        <v>1671601</v>
      </c>
      <c r="E4" s="59">
        <v>1921837</v>
      </c>
      <c r="F4" s="60">
        <v>1672915</v>
      </c>
      <c r="G4" s="47">
        <v>2177809</v>
      </c>
      <c r="H4" s="47">
        <v>2560808</v>
      </c>
      <c r="I4" s="133">
        <v>2374737</v>
      </c>
      <c r="J4" s="133">
        <v>2604090</v>
      </c>
      <c r="K4" s="139">
        <v>2692013</v>
      </c>
      <c r="L4" s="139">
        <v>2613924</v>
      </c>
    </row>
    <row r="5" spans="1:12" ht="17.100000000000001" customHeight="1">
      <c r="A5" s="61">
        <v>1</v>
      </c>
      <c r="B5" s="62" t="s">
        <v>118</v>
      </c>
      <c r="C5" s="59">
        <v>863353</v>
      </c>
      <c r="D5" s="59">
        <v>909077</v>
      </c>
      <c r="E5" s="59">
        <v>1038871</v>
      </c>
      <c r="F5" s="60">
        <v>1034117</v>
      </c>
      <c r="G5" s="47">
        <v>1398006</v>
      </c>
      <c r="H5" s="47">
        <v>1707551</v>
      </c>
      <c r="I5" s="133">
        <v>1577327</v>
      </c>
      <c r="J5" s="133">
        <v>1775258</v>
      </c>
      <c r="K5" s="139">
        <v>1809740</v>
      </c>
      <c r="L5" s="139">
        <v>1715730</v>
      </c>
    </row>
    <row r="6" spans="1:12" ht="17.100000000000001" customHeight="1">
      <c r="A6" s="63">
        <v>2</v>
      </c>
      <c r="B6" s="64" t="s">
        <v>365</v>
      </c>
      <c r="C6" s="65">
        <v>667360</v>
      </c>
      <c r="D6" s="65">
        <v>744410</v>
      </c>
      <c r="E6" s="65">
        <v>865509</v>
      </c>
      <c r="F6" s="65">
        <v>626755</v>
      </c>
      <c r="G6" s="65">
        <v>775794</v>
      </c>
      <c r="H6" s="65">
        <v>848804</v>
      </c>
      <c r="I6" s="133">
        <v>792826</v>
      </c>
      <c r="J6" s="133">
        <v>823331</v>
      </c>
      <c r="K6" s="139">
        <v>878585</v>
      </c>
      <c r="L6" s="139">
        <v>893501</v>
      </c>
    </row>
    <row r="7" spans="1:12" ht="17.100000000000001" customHeight="1">
      <c r="A7" s="61">
        <v>3</v>
      </c>
      <c r="B7" s="62" t="s">
        <v>119</v>
      </c>
      <c r="C7" s="59">
        <v>9523</v>
      </c>
      <c r="D7" s="59">
        <v>18114</v>
      </c>
      <c r="E7" s="59">
        <v>17456</v>
      </c>
      <c r="F7" s="60">
        <v>12043</v>
      </c>
      <c r="G7" s="47">
        <v>4009</v>
      </c>
      <c r="H7" s="47">
        <v>4453</v>
      </c>
      <c r="I7" s="133">
        <v>4584</v>
      </c>
      <c r="J7" s="133">
        <v>5502</v>
      </c>
      <c r="K7" s="139">
        <v>3688</v>
      </c>
      <c r="L7" s="139">
        <v>4693</v>
      </c>
    </row>
    <row r="8" spans="1:12" ht="17.100000000000001" customHeight="1">
      <c r="A8" s="66"/>
      <c r="B8" s="67"/>
      <c r="C8" s="68"/>
      <c r="D8" s="68"/>
      <c r="E8" s="68"/>
      <c r="F8" s="69"/>
      <c r="G8" s="53"/>
      <c r="H8" s="53"/>
      <c r="I8" s="134"/>
      <c r="J8" s="134"/>
      <c r="K8" s="53"/>
      <c r="L8" s="53"/>
    </row>
    <row r="9" spans="1:12" ht="17.100000000000001" customHeight="1">
      <c r="A9" s="212" t="s">
        <v>120</v>
      </c>
      <c r="B9" s="213"/>
      <c r="C9" s="59">
        <v>2760163</v>
      </c>
      <c r="D9" s="59">
        <v>3347925</v>
      </c>
      <c r="E9" s="59">
        <v>4146519</v>
      </c>
      <c r="F9" s="60">
        <v>3567879</v>
      </c>
      <c r="G9" s="47">
        <v>4053084</v>
      </c>
      <c r="H9" s="47">
        <v>4577526</v>
      </c>
      <c r="I9" s="129">
        <v>4487548</v>
      </c>
      <c r="J9" s="129">
        <v>4557635</v>
      </c>
      <c r="K9" s="47">
        <v>4946061</v>
      </c>
      <c r="L9" s="47">
        <v>4369179</v>
      </c>
    </row>
    <row r="10" spans="1:12" ht="17.100000000000001" customHeight="1">
      <c r="A10" s="61">
        <v>1</v>
      </c>
      <c r="B10" s="62" t="s">
        <v>121</v>
      </c>
      <c r="C10" s="59">
        <v>2302659</v>
      </c>
      <c r="D10" s="59">
        <v>2800089</v>
      </c>
      <c r="E10" s="59">
        <v>3528913</v>
      </c>
      <c r="F10" s="60">
        <v>3131313</v>
      </c>
      <c r="G10" s="47">
        <v>3549747</v>
      </c>
      <c r="H10" s="47">
        <v>4007774</v>
      </c>
      <c r="I10" s="129">
        <v>3979836</v>
      </c>
      <c r="J10" s="129">
        <v>4036618</v>
      </c>
      <c r="K10" s="47">
        <v>4400577</v>
      </c>
      <c r="L10" s="47">
        <v>3826028</v>
      </c>
    </row>
    <row r="11" spans="1:12" ht="17.100000000000001" customHeight="1">
      <c r="A11" s="63">
        <v>2</v>
      </c>
      <c r="B11" s="64" t="s">
        <v>366</v>
      </c>
      <c r="C11" s="65">
        <v>441591</v>
      </c>
      <c r="D11" s="65">
        <v>530196</v>
      </c>
      <c r="E11" s="65">
        <v>596123</v>
      </c>
      <c r="F11" s="65">
        <v>423202</v>
      </c>
      <c r="G11" s="47">
        <v>500070</v>
      </c>
      <c r="H11" s="47">
        <v>563244</v>
      </c>
      <c r="I11" s="129">
        <v>502359</v>
      </c>
      <c r="J11" s="129">
        <v>516404</v>
      </c>
      <c r="K11" s="47">
        <v>542309</v>
      </c>
      <c r="L11" s="47">
        <v>540391</v>
      </c>
    </row>
    <row r="12" spans="1:12" ht="17.100000000000001" customHeight="1">
      <c r="A12" s="61">
        <v>3</v>
      </c>
      <c r="B12" s="62" t="s">
        <v>122</v>
      </c>
      <c r="C12" s="59">
        <v>15912</v>
      </c>
      <c r="D12" s="59">
        <v>17639</v>
      </c>
      <c r="E12" s="59">
        <v>21483</v>
      </c>
      <c r="F12" s="60">
        <v>13364</v>
      </c>
      <c r="G12" s="47">
        <v>3267</v>
      </c>
      <c r="H12" s="47">
        <v>6508</v>
      </c>
      <c r="I12" s="129">
        <v>5352</v>
      </c>
      <c r="J12" s="129">
        <v>4613</v>
      </c>
      <c r="K12" s="47">
        <v>3175</v>
      </c>
      <c r="L12" s="47">
        <v>2760</v>
      </c>
    </row>
    <row r="13" spans="1:12">
      <c r="K13" s="95"/>
    </row>
  </sheetData>
  <customSheetViews>
    <customSheetView guid="{92EE075F-A30A-4773-8538-D8BFF6777756}" scale="130" topLeftCell="C1">
      <selection activeCell="K9" sqref="K9"/>
      <pageMargins left="0.31496062992125984" right="0.31496062992125984"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7E44E938-3E16-4DC9-8C32-A857E86BCBC6}" scale="120" showPageBreaks="1">
      <selection activeCell="L11" sqref="L11"/>
      <pageMargins left="0.31496062992125984" right="0.31496062992125984"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topLeftCell="C1">
      <selection activeCell="M10" sqref="M10"/>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4A154268-4067-4D63-BEDE-09A53ACDB4AE}" scale="130" topLeftCell="C1">
      <selection activeCell="K9" sqref="K9"/>
      <pageMargins left="0.31496062992125984" right="0.31496062992125984"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3">
    <mergeCell ref="A4:B4"/>
    <mergeCell ref="A3:B3"/>
    <mergeCell ref="A9:B9"/>
  </mergeCells>
  <hyperlinks>
    <hyperlink ref="L2" location="'Листа табела'!A1" display="Листа табела"/>
  </hyperlinks>
  <pageMargins left="0.31496062992125984" right="0.31496062992125984"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9.xml><?xml version="1.0" encoding="utf-8"?>
<worksheet xmlns="http://schemas.openxmlformats.org/spreadsheetml/2006/main" xmlns:r="http://schemas.openxmlformats.org/officeDocument/2006/relationships">
  <sheetPr codeName="Sheet5"/>
  <dimension ref="A1:L16"/>
  <sheetViews>
    <sheetView zoomScale="130" zoomScaleNormal="130" workbookViewId="0">
      <selection activeCell="G18" sqref="G18"/>
    </sheetView>
  </sheetViews>
  <sheetFormatPr defaultRowHeight="12"/>
  <cols>
    <col min="1" max="1" width="6" style="1" customWidth="1"/>
    <col min="2" max="2" width="37.42578125" style="1" customWidth="1"/>
    <col min="3" max="5" width="8.7109375" style="1" customWidth="1"/>
    <col min="6" max="6" width="8.7109375" style="4" customWidth="1"/>
    <col min="7" max="12" width="8.7109375" style="1" customWidth="1"/>
    <col min="13" max="16384" width="9.140625" style="1"/>
  </cols>
  <sheetData>
    <row r="1" spans="1:12" ht="18" customHeight="1">
      <c r="A1" s="3" t="s">
        <v>456</v>
      </c>
      <c r="F1" s="1"/>
    </row>
    <row r="2" spans="1:12" ht="12.75" thickBot="1">
      <c r="A2" s="15" t="s">
        <v>8</v>
      </c>
      <c r="F2" s="1"/>
      <c r="L2" s="8" t="s">
        <v>0</v>
      </c>
    </row>
    <row r="3" spans="1:12" ht="20.25" customHeight="1" thickTop="1">
      <c r="A3" s="189" t="s">
        <v>39</v>
      </c>
      <c r="B3" s="190"/>
      <c r="C3" s="193" t="s">
        <v>9</v>
      </c>
      <c r="D3" s="194"/>
      <c r="E3" s="194"/>
      <c r="F3" s="194"/>
      <c r="G3" s="194"/>
      <c r="H3" s="194"/>
      <c r="I3" s="194"/>
      <c r="J3" s="194"/>
      <c r="K3" s="194"/>
      <c r="L3" s="194"/>
    </row>
    <row r="4" spans="1:12" ht="20.25" customHeight="1">
      <c r="A4" s="191"/>
      <c r="B4" s="192"/>
      <c r="C4" s="159">
        <v>2006</v>
      </c>
      <c r="D4" s="159">
        <v>2007</v>
      </c>
      <c r="E4" s="159">
        <v>2008</v>
      </c>
      <c r="F4" s="24">
        <v>2009</v>
      </c>
      <c r="G4" s="24">
        <v>2010</v>
      </c>
      <c r="H4" s="24">
        <v>2011</v>
      </c>
      <c r="I4" s="24">
        <v>2012</v>
      </c>
      <c r="J4" s="24">
        <v>2013</v>
      </c>
      <c r="K4" s="136">
        <v>2014</v>
      </c>
      <c r="L4" s="136">
        <v>2015</v>
      </c>
    </row>
    <row r="5" spans="1:12" ht="17.100000000000001" customHeight="1">
      <c r="A5" s="214" t="s">
        <v>2</v>
      </c>
      <c r="B5" s="215"/>
      <c r="C5" s="16">
        <v>1540236</v>
      </c>
      <c r="D5" s="16">
        <v>1671601</v>
      </c>
      <c r="E5" s="16">
        <v>1921837</v>
      </c>
      <c r="F5" s="27">
        <v>1672915</v>
      </c>
      <c r="G5" s="47">
        <v>2177809</v>
      </c>
      <c r="H5" s="47">
        <v>2560808</v>
      </c>
      <c r="I5" s="47">
        <v>2374737</v>
      </c>
      <c r="J5" s="47">
        <v>2604090</v>
      </c>
      <c r="K5" s="47">
        <v>2692013</v>
      </c>
      <c r="L5" s="47">
        <v>2613924</v>
      </c>
    </row>
    <row r="6" spans="1:12" ht="17.100000000000001" customHeight="1">
      <c r="A6" s="25">
        <v>0</v>
      </c>
      <c r="B6" s="2" t="s">
        <v>40</v>
      </c>
      <c r="C6" s="16">
        <v>105045</v>
      </c>
      <c r="D6" s="16">
        <v>130699</v>
      </c>
      <c r="E6" s="16">
        <v>137141</v>
      </c>
      <c r="F6" s="33">
        <v>131864</v>
      </c>
      <c r="G6" s="47">
        <v>162656</v>
      </c>
      <c r="H6" s="47">
        <v>166995</v>
      </c>
      <c r="I6" s="47">
        <v>185098</v>
      </c>
      <c r="J6" s="47">
        <v>203389</v>
      </c>
      <c r="K6" s="47">
        <v>201135</v>
      </c>
      <c r="L6" s="47">
        <v>218550</v>
      </c>
    </row>
    <row r="7" spans="1:12" ht="17.100000000000001" customHeight="1">
      <c r="A7" s="25">
        <v>1</v>
      </c>
      <c r="B7" s="2" t="s">
        <v>41</v>
      </c>
      <c r="C7" s="16">
        <v>4793</v>
      </c>
      <c r="D7" s="16">
        <v>4916</v>
      </c>
      <c r="E7" s="16">
        <v>7299</v>
      </c>
      <c r="F7" s="33">
        <v>8884</v>
      </c>
      <c r="G7" s="47">
        <v>11200</v>
      </c>
      <c r="H7" s="47">
        <v>12870</v>
      </c>
      <c r="I7" s="47">
        <v>14318</v>
      </c>
      <c r="J7" s="47">
        <v>10602</v>
      </c>
      <c r="K7" s="47">
        <v>12343</v>
      </c>
      <c r="L7" s="47">
        <v>25146</v>
      </c>
    </row>
    <row r="8" spans="1:12" ht="17.100000000000001" customHeight="1">
      <c r="A8" s="25">
        <v>2</v>
      </c>
      <c r="B8" s="2" t="s">
        <v>42</v>
      </c>
      <c r="C8" s="16">
        <v>548986</v>
      </c>
      <c r="D8" s="16">
        <v>512800</v>
      </c>
      <c r="E8" s="16">
        <v>492844</v>
      </c>
      <c r="F8" s="33">
        <v>302097</v>
      </c>
      <c r="G8" s="47">
        <v>440776</v>
      </c>
      <c r="H8" s="47">
        <v>543550</v>
      </c>
      <c r="I8" s="47">
        <v>510523</v>
      </c>
      <c r="J8" s="47">
        <v>517709</v>
      </c>
      <c r="K8" s="47">
        <v>515332</v>
      </c>
      <c r="L8" s="47">
        <v>521078</v>
      </c>
    </row>
    <row r="9" spans="1:12" ht="17.100000000000001" customHeight="1">
      <c r="A9" s="25">
        <v>3</v>
      </c>
      <c r="B9" s="2" t="s">
        <v>43</v>
      </c>
      <c r="C9" s="16">
        <v>142837</v>
      </c>
      <c r="D9" s="16">
        <v>96666</v>
      </c>
      <c r="E9" s="16">
        <v>165423</v>
      </c>
      <c r="F9" s="33">
        <v>338843</v>
      </c>
      <c r="G9" s="47">
        <v>515547</v>
      </c>
      <c r="H9" s="47">
        <v>603202</v>
      </c>
      <c r="I9" s="47">
        <v>404202</v>
      </c>
      <c r="J9" s="47">
        <v>478897</v>
      </c>
      <c r="K9" s="47">
        <v>413223</v>
      </c>
      <c r="L9" s="47">
        <v>226905</v>
      </c>
    </row>
    <row r="10" spans="1:12" ht="17.100000000000001" customHeight="1">
      <c r="A10" s="25">
        <v>4</v>
      </c>
      <c r="B10" s="2" t="s">
        <v>44</v>
      </c>
      <c r="C10" s="16">
        <v>11</v>
      </c>
      <c r="D10" s="16">
        <v>24</v>
      </c>
      <c r="E10" s="16">
        <v>46</v>
      </c>
      <c r="F10" s="33">
        <v>130</v>
      </c>
      <c r="G10" s="47">
        <v>128</v>
      </c>
      <c r="H10" s="47">
        <v>216</v>
      </c>
      <c r="I10" s="47">
        <v>143</v>
      </c>
      <c r="J10" s="47">
        <v>141</v>
      </c>
      <c r="K10" s="47">
        <v>320</v>
      </c>
      <c r="L10" s="47">
        <v>247</v>
      </c>
    </row>
    <row r="11" spans="1:12" ht="17.100000000000001" customHeight="1">
      <c r="A11" s="25">
        <v>5</v>
      </c>
      <c r="B11" s="2" t="s">
        <v>45</v>
      </c>
      <c r="C11" s="16">
        <v>35198</v>
      </c>
      <c r="D11" s="16">
        <v>38436</v>
      </c>
      <c r="E11" s="16">
        <v>59771</v>
      </c>
      <c r="F11" s="33">
        <v>55994</v>
      </c>
      <c r="G11" s="47">
        <v>70924</v>
      </c>
      <c r="H11" s="47">
        <v>75576</v>
      </c>
      <c r="I11" s="47">
        <v>90617</v>
      </c>
      <c r="J11" s="47">
        <v>104144</v>
      </c>
      <c r="K11" s="47">
        <v>133457</v>
      </c>
      <c r="L11" s="47">
        <v>139036</v>
      </c>
    </row>
    <row r="12" spans="1:12" ht="17.100000000000001" customHeight="1">
      <c r="A12" s="25">
        <v>6</v>
      </c>
      <c r="B12" s="2" t="s">
        <v>46</v>
      </c>
      <c r="C12" s="16">
        <v>311270</v>
      </c>
      <c r="D12" s="16">
        <v>400288</v>
      </c>
      <c r="E12" s="16">
        <v>497802</v>
      </c>
      <c r="F12" s="33">
        <v>341547</v>
      </c>
      <c r="G12" s="47">
        <v>439363</v>
      </c>
      <c r="H12" s="47">
        <v>505756</v>
      </c>
      <c r="I12" s="47">
        <v>473236</v>
      </c>
      <c r="J12" s="47">
        <v>469301</v>
      </c>
      <c r="K12" s="47">
        <v>484956</v>
      </c>
      <c r="L12" s="47">
        <v>501870</v>
      </c>
    </row>
    <row r="13" spans="1:12" ht="17.100000000000001" customHeight="1">
      <c r="A13" s="25">
        <v>7</v>
      </c>
      <c r="B13" s="2" t="s">
        <v>47</v>
      </c>
      <c r="C13" s="16">
        <v>100221</v>
      </c>
      <c r="D13" s="16">
        <v>134743</v>
      </c>
      <c r="E13" s="16">
        <v>167156</v>
      </c>
      <c r="F13" s="33">
        <v>145704</v>
      </c>
      <c r="G13" s="47">
        <v>170969</v>
      </c>
      <c r="H13" s="47">
        <v>207343</v>
      </c>
      <c r="I13" s="47">
        <v>195923</v>
      </c>
      <c r="J13" s="47">
        <v>226903</v>
      </c>
      <c r="K13" s="47">
        <v>246771</v>
      </c>
      <c r="L13" s="47">
        <v>264944</v>
      </c>
    </row>
    <row r="14" spans="1:12" ht="17.100000000000001" customHeight="1">
      <c r="A14" s="25">
        <v>8</v>
      </c>
      <c r="B14" s="2" t="s">
        <v>48</v>
      </c>
      <c r="C14" s="16">
        <v>291873</v>
      </c>
      <c r="D14" s="16">
        <v>353010</v>
      </c>
      <c r="E14" s="16">
        <v>394355</v>
      </c>
      <c r="F14" s="33">
        <v>347535</v>
      </c>
      <c r="G14" s="47">
        <v>365559</v>
      </c>
      <c r="H14" s="47">
        <v>444529</v>
      </c>
      <c r="I14" s="47">
        <v>494959</v>
      </c>
      <c r="J14" s="47">
        <v>585235</v>
      </c>
      <c r="K14" s="47">
        <v>683529</v>
      </c>
      <c r="L14" s="47">
        <v>715149</v>
      </c>
    </row>
    <row r="15" spans="1:12" ht="17.100000000000001" customHeight="1">
      <c r="A15" s="25">
        <v>9</v>
      </c>
      <c r="B15" s="2" t="s">
        <v>49</v>
      </c>
      <c r="C15" s="16">
        <v>3</v>
      </c>
      <c r="D15" s="16">
        <v>20</v>
      </c>
      <c r="E15" s="16" t="s">
        <v>1</v>
      </c>
      <c r="F15" s="33">
        <v>316</v>
      </c>
      <c r="G15" s="47">
        <v>688</v>
      </c>
      <c r="H15" s="47">
        <v>772</v>
      </c>
      <c r="I15" s="47">
        <v>5719</v>
      </c>
      <c r="J15" s="47">
        <v>7769</v>
      </c>
      <c r="K15" s="47">
        <v>946</v>
      </c>
      <c r="L15" s="47">
        <v>998</v>
      </c>
    </row>
    <row r="16" spans="1:12">
      <c r="K16" s="52"/>
    </row>
  </sheetData>
  <customSheetViews>
    <customSheetView guid="{92EE075F-A30A-4773-8538-D8BFF6777756}" scale="130" topLeftCell="C1">
      <selection activeCell="M12" sqref="M12"/>
      <pageMargins left="0.70866141732283472" right="0.70866141732283472"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7E44E938-3E16-4DC9-8C32-A857E86BCBC6}" scale="130" showPageBreaks="1">
      <selection activeCell="L15" sqref="L15"/>
      <pageMargins left="0.70866141732283472" right="0.70866141732283472"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topLeftCell="C1">
      <selection activeCell="L5" sqref="L5:L15"/>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4A154268-4067-4D63-BEDE-09A53ACDB4AE}" scale="130" topLeftCell="C1">
      <selection activeCell="M12" sqref="M12"/>
      <pageMargins left="0.70866141732283472" right="0.70866141732283472"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3">
    <mergeCell ref="A3:B4"/>
    <mergeCell ref="A5:B5"/>
    <mergeCell ref="C3:L3"/>
  </mergeCells>
  <hyperlinks>
    <hyperlink ref="L2" location="'Листа табела'!A1" display="Листа табела"/>
  </hyperlinks>
  <pageMargins left="0.70866141732283472" right="0.70866141732283472"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18</vt:i4>
      </vt:variant>
    </vt:vector>
  </HeadingPairs>
  <TitlesOfParts>
    <vt:vector size="42" baseType="lpstr">
      <vt:lpstr>Листа табела</vt:lpstr>
      <vt:lpstr>20.1.</vt:lpstr>
      <vt:lpstr>20.2.</vt:lpstr>
      <vt:lpstr>20.3.</vt:lpstr>
      <vt:lpstr>20.4.</vt:lpstr>
      <vt:lpstr>20.5.</vt:lpstr>
      <vt:lpstr>20.6.</vt:lpstr>
      <vt:lpstr>20.7.</vt:lpstr>
      <vt:lpstr>20.8.</vt:lpstr>
      <vt:lpstr>20.9.</vt:lpstr>
      <vt:lpstr>20.10.</vt:lpstr>
      <vt:lpstr>20.11.</vt:lpstr>
      <vt:lpstr>20.12.</vt:lpstr>
      <vt:lpstr>20.13.</vt:lpstr>
      <vt:lpstr>20.14.</vt:lpstr>
      <vt:lpstr>20.15.</vt:lpstr>
      <vt:lpstr>20.16.</vt:lpstr>
      <vt:lpstr>20.17.</vt:lpstr>
      <vt:lpstr>20.18.</vt:lpstr>
      <vt:lpstr>20.19.</vt:lpstr>
      <vt:lpstr>20.20.</vt:lpstr>
      <vt:lpstr>20.21.</vt:lpstr>
      <vt:lpstr>20.22.</vt:lpstr>
      <vt:lpstr>20.23.</vt:lpstr>
      <vt:lpstr>ftn1_18.10.</vt:lpstr>
      <vt:lpstr>ftn1_18.11.</vt:lpstr>
      <vt:lpstr>ftn1_18.14.</vt:lpstr>
      <vt:lpstr>ftn1_18.15.</vt:lpstr>
      <vt:lpstr>ftn1_18.16.</vt:lpstr>
      <vt:lpstr>ftn1_18.17.</vt:lpstr>
      <vt:lpstr>ftn2_18.10.</vt:lpstr>
      <vt:lpstr>ftn2_18.11.</vt:lpstr>
      <vt:lpstr>ftn3_18.10.</vt:lpstr>
      <vt:lpstr>ftn3_18.11.</vt:lpstr>
      <vt:lpstr>Lista_tabela</vt:lpstr>
      <vt:lpstr>'20.10.'!Print_Titles</vt:lpstr>
      <vt:lpstr>'20.11.'!Print_Titles</vt:lpstr>
      <vt:lpstr>'20.12.'!Print_Titles</vt:lpstr>
      <vt:lpstr>'20.15.'!Print_Titles</vt:lpstr>
      <vt:lpstr>'20.16.'!Print_Titles</vt:lpstr>
      <vt:lpstr>'20.23.'!Print_Titles</vt:lpstr>
      <vt:lpstr>'20.5.'!Print_Titles</vt:lpstr>
    </vt:vector>
  </TitlesOfParts>
  <Company>rzsrs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RSIS</cp:lastModifiedBy>
  <cp:lastPrinted>2016-12-28T12:35:22Z</cp:lastPrinted>
  <dcterms:created xsi:type="dcterms:W3CDTF">2011-02-04T09:21:42Z</dcterms:created>
  <dcterms:modified xsi:type="dcterms:W3CDTF">2016-12-28T12:35:33Z</dcterms:modified>
</cp:coreProperties>
</file>