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330" yWindow="-285" windowWidth="29040" windowHeight="8535"/>
  </bookViews>
  <sheets>
    <sheet name="List of tables" sheetId="1" r:id="rId1"/>
    <sheet name="16.1.ENG" sheetId="2" r:id="rId2"/>
    <sheet name="16.2.ENG" sheetId="3" r:id="rId3"/>
    <sheet name="16.3.ENG" sheetId="4" r:id="rId4"/>
    <sheet name="16.4.ENG" sheetId="5" r:id="rId5"/>
    <sheet name="16.5.ENG" sheetId="6" r:id="rId6"/>
    <sheet name="16.6.ENG" sheetId="7" r:id="rId7"/>
    <sheet name="16.7.ENG" sheetId="8" r:id="rId8"/>
    <sheet name="16.8.ENG" sheetId="9" r:id="rId9"/>
    <sheet name="16.9.ENG" sheetId="10" r:id="rId10"/>
    <sheet name="16.10.ENG" sheetId="11" r:id="rId11"/>
    <sheet name="16.11.ENG" sheetId="12" r:id="rId12"/>
  </sheets>
  <definedNames>
    <definedName name="ftn1_14.2.ENG">'16.3.ENG'!$A$29</definedName>
    <definedName name="ftn1_14.5.ENG">'16.6.ENG'!$A$38</definedName>
    <definedName name="ftn1_14.8.">#REF!</definedName>
    <definedName name="ftn1_14.8.ENG">#REF!</definedName>
    <definedName name="ftn1_14.8.LAT">#REF!</definedName>
    <definedName name="List_of_tables">'List of tables'!$A$1</definedName>
    <definedName name="_xlnm.Print_Titles" localSheetId="10">'16.10.ENG'!$1:$3</definedName>
    <definedName name="_xlnm.Print_Titles" localSheetId="4">'16.4.ENG'!$1:$4</definedName>
    <definedName name="_xlnm.Print_Titles" localSheetId="5">'16.5.ENG'!$1:$5</definedName>
    <definedName name="_xlnm.Print_Titles" localSheetId="6">'16.6.ENG'!$1:$4</definedName>
    <definedName name="Z_5BEC2BA1_C3BE_4EB3_A697_B4C2251BED73_.wvu.PrintTitles" localSheetId="10" hidden="1">'16.10.ENG'!$1:$3</definedName>
    <definedName name="Z_5BEC2BA1_C3BE_4EB3_A697_B4C2251BED73_.wvu.PrintTitles" localSheetId="4" hidden="1">'16.4.ENG'!$1:$4</definedName>
    <definedName name="Z_5BEC2BA1_C3BE_4EB3_A697_B4C2251BED73_.wvu.PrintTitles" localSheetId="5" hidden="1">'16.5.ENG'!$1:$5</definedName>
    <definedName name="Z_5BEC2BA1_C3BE_4EB3_A697_B4C2251BED73_.wvu.PrintTitles" localSheetId="6" hidden="1">'16.6.ENG'!$1:$4</definedName>
    <definedName name="Z_8B7E2829_3164_432E_AFBD_48DDE3AC6D1D_.wvu.PrintTitles" localSheetId="10" hidden="1">'16.10.ENG'!$1:$3</definedName>
    <definedName name="Z_8B7E2829_3164_432E_AFBD_48DDE3AC6D1D_.wvu.PrintTitles" localSheetId="4" hidden="1">'16.4.ENG'!$1:$4</definedName>
    <definedName name="Z_8B7E2829_3164_432E_AFBD_48DDE3AC6D1D_.wvu.PrintTitles" localSheetId="5" hidden="1">'16.5.ENG'!$1:$5</definedName>
    <definedName name="Z_8B7E2829_3164_432E_AFBD_48DDE3AC6D1D_.wvu.PrintTitles" localSheetId="6" hidden="1">'16.6.ENG'!$1:$4</definedName>
    <definedName name="Z_D7DBD2D7_F8C5_4C54_81F1_3F079D11AC65_.wvu.PrintTitles" localSheetId="10" hidden="1">'16.10.ENG'!$1:$3</definedName>
    <definedName name="Z_D7DBD2D7_F8C5_4C54_81F1_3F079D11AC65_.wvu.PrintTitles" localSheetId="4" hidden="1">'16.4.ENG'!$1:$4</definedName>
    <definedName name="Z_D7DBD2D7_F8C5_4C54_81F1_3F079D11AC65_.wvu.PrintTitles" localSheetId="5" hidden="1">'16.5.ENG'!$1:$5</definedName>
    <definedName name="Z_D7DBD2D7_F8C5_4C54_81F1_3F079D11AC65_.wvu.PrintTitles" localSheetId="6" hidden="1">'16.6.ENG'!$1:$4</definedName>
  </definedNames>
  <calcPr calcId="125725"/>
  <customWorkbookViews>
    <customWorkbookView name="RSIS - Personal View" guid="{8B7E2829-3164-432E-AFBD-48DDE3AC6D1D}" mergeInterval="0" personalView="1" maximized="1" xWindow="1" yWindow="1" windowWidth="1904" windowHeight="815" activeSheetId="1"/>
    <customWorkbookView name="zecal - Personal View" guid="{5BEC2BA1-C3BE-4EB3-A697-B4C2251BED73}" mergeInterval="0" personalView="1" maximized="1" xWindow="1" yWindow="1" windowWidth="1916" windowHeight="827" activeSheetId="1"/>
    <customWorkbookView name="Stana Kopranović - Personal View" guid="{A1C32432-5609-4AD3-9EBF-507283B14AA4}" mergeInterval="0" personalView="1" maximized="1" xWindow="1" yWindow="1" windowWidth="1020" windowHeight="543" activeSheetId="2" showComments="commIndAndComment"/>
    <customWorkbookView name="Stana Kopranovic - Personal View" guid="{D7DBD2D7-F8C5-4C54-81F1-3F079D11AC65}" mergeInterval="0" personalView="1" maximized="1" windowWidth="1916" windowHeight="943" activeSheetId="4"/>
  </customWorkbookViews>
</workbook>
</file>

<file path=xl/calcChain.xml><?xml version="1.0" encoding="utf-8"?>
<calcChain xmlns="http://schemas.openxmlformats.org/spreadsheetml/2006/main">
  <c r="H24" i="5"/>
  <c r="A2" i="1"/>
  <c r="A3"/>
  <c r="A4"/>
  <c r="A5"/>
  <c r="A6"/>
  <c r="A8"/>
  <c r="A9"/>
  <c r="A10"/>
  <c r="A11"/>
  <c r="A12"/>
</calcChain>
</file>

<file path=xl/sharedStrings.xml><?xml version="1.0" encoding="utf-8"?>
<sst xmlns="http://schemas.openxmlformats.org/spreadsheetml/2006/main" count="705" uniqueCount="305">
  <si>
    <t>C</t>
  </si>
  <si>
    <t>D</t>
  </si>
  <si>
    <t>TOTAL</t>
  </si>
  <si>
    <t>Mining and quarrying</t>
  </si>
  <si>
    <t>Manufacturing</t>
  </si>
  <si>
    <t>Mining of metal ores</t>
  </si>
  <si>
    <t>Other mining and quarrying</t>
  </si>
  <si>
    <t>List of tables</t>
  </si>
  <si>
    <t>Manufacture of chemicals and chemical products</t>
  </si>
  <si>
    <t>Manufacture of rubber and plastic products</t>
  </si>
  <si>
    <t>...</t>
  </si>
  <si>
    <t>…</t>
  </si>
  <si>
    <t>thous. m³</t>
  </si>
  <si>
    <t xml:space="preserve">Volume of water captured </t>
  </si>
  <si>
    <t>Underground waters</t>
  </si>
  <si>
    <t>Springs</t>
  </si>
  <si>
    <t>Watercourses</t>
  </si>
  <si>
    <t>Reservoirs</t>
  </si>
  <si>
    <t>Lakes</t>
  </si>
  <si>
    <t>Volume of water taken from other water supply systems</t>
  </si>
  <si>
    <t>Households</t>
  </si>
  <si>
    <t>Agriculture, forestry and fishing</t>
  </si>
  <si>
    <t>Industry</t>
  </si>
  <si>
    <t>Other activities</t>
  </si>
  <si>
    <t>Other water supply systems</t>
  </si>
  <si>
    <t>Total water losses</t>
  </si>
  <si>
    <t xml:space="preserve">Total length of water supply network, km </t>
  </si>
  <si>
    <t>Lenght of water mains, km</t>
  </si>
  <si>
    <t>Lenght of distribution network, km</t>
  </si>
  <si>
    <t>Number of connecting pipes</t>
  </si>
  <si>
    <t>Number of street hydrants</t>
  </si>
  <si>
    <t>Water sources</t>
  </si>
  <si>
    <t>Volume of water distributed</t>
  </si>
  <si>
    <t>Water supply network</t>
  </si>
  <si>
    <t>-</t>
  </si>
  <si>
    <t>Waste waters</t>
  </si>
  <si>
    <t>Discharged waste waters</t>
  </si>
  <si>
    <t>Sewage network</t>
  </si>
  <si>
    <t>From households</t>
  </si>
  <si>
    <t>From agriculture, forestry and fishing</t>
  </si>
  <si>
    <t>Form industry</t>
  </si>
  <si>
    <t>From other activities</t>
  </si>
  <si>
    <t>Unpurified waters – all</t>
  </si>
  <si>
    <t>Into ground waters</t>
  </si>
  <si>
    <t>Into watercourses</t>
  </si>
  <si>
    <t>Into lakes</t>
  </si>
  <si>
    <t>Total lenght of sewage network, km</t>
  </si>
  <si>
    <t>Lenght of main sewer, km</t>
  </si>
  <si>
    <t>Number of sewage connections</t>
  </si>
  <si>
    <t>Number of street drains</t>
  </si>
  <si>
    <r>
      <t xml:space="preserve">1) </t>
    </r>
    <r>
      <rPr>
        <sz val="8"/>
        <color indexed="8"/>
        <rFont val="Arial"/>
        <family val="2"/>
        <charset val="238"/>
      </rPr>
      <t>The total volume of purified waste water does not include the amount of waste water that was treated and discharged into recipient on the territory of Federation of BH.</t>
    </r>
  </si>
  <si>
    <t>Total</t>
  </si>
  <si>
    <t>From own water supplies</t>
  </si>
  <si>
    <t>From public water supply system</t>
  </si>
  <si>
    <t>From other systems</t>
  </si>
  <si>
    <t>from underground waters</t>
  </si>
  <si>
    <t>from reservoires</t>
  </si>
  <si>
    <t xml:space="preserve"> from springs</t>
  </si>
  <si>
    <t xml:space="preserve"> from water courses</t>
  </si>
  <si>
    <t>For technological process</t>
  </si>
  <si>
    <t>For sanitary purposes</t>
  </si>
  <si>
    <t>For other purposes</t>
  </si>
  <si>
    <t>for production</t>
  </si>
  <si>
    <t>for cooling</t>
  </si>
  <si>
    <t>total</t>
  </si>
  <si>
    <t>into soil</t>
  </si>
  <si>
    <t>into public sewage system</t>
  </si>
  <si>
    <t>into surface waters</t>
  </si>
  <si>
    <t>Purified</t>
  </si>
  <si>
    <t>Not purified</t>
  </si>
  <si>
    <r>
      <t xml:space="preserve">1) </t>
    </r>
    <r>
      <rPr>
        <sz val="8"/>
        <color indexed="8"/>
        <rFont val="Arial"/>
        <family val="2"/>
        <charset val="238"/>
      </rPr>
      <t>Waste water does not include amount of water used for production of electricity in hydro power plants</t>
    </r>
  </si>
  <si>
    <t>t</t>
  </si>
  <si>
    <t>Generated and collected waste</t>
  </si>
  <si>
    <t>Total amount of generated waste</t>
  </si>
  <si>
    <t>Amount of generated waste per capita, kg</t>
  </si>
  <si>
    <t>Total amount of collected waste</t>
  </si>
  <si>
    <t>Disposed waste</t>
  </si>
  <si>
    <t>Total amount of disposed waste</t>
  </si>
  <si>
    <t>Waste disposal sites</t>
  </si>
  <si>
    <t xml:space="preserve">Number of registered waste disposal sites </t>
  </si>
  <si>
    <t>II</t>
  </si>
  <si>
    <t>III</t>
  </si>
  <si>
    <t>Pale</t>
  </si>
  <si>
    <t>Kotor Varoš</t>
  </si>
  <si>
    <t>Area (ha)</t>
  </si>
  <si>
    <t>National park "Sutjeska"</t>
  </si>
  <si>
    <t>National park "Kozara"</t>
  </si>
  <si>
    <t>Natural monument "Pećina Ljubačevo"</t>
  </si>
  <si>
    <t>Natural monument "Pećina Orlovača"</t>
  </si>
  <si>
    <t>Natural monument "Žuta bukva"</t>
  </si>
  <si>
    <t>Protected areas with sustainable use of natural resources "Univerzitetski grad"</t>
  </si>
  <si>
    <t>National parks</t>
  </si>
  <si>
    <t>Natural monuments or features</t>
  </si>
  <si>
    <t>Protected areas with sustainable use of natural resources</t>
  </si>
  <si>
    <t>Name and category</t>
  </si>
  <si>
    <t>Source: Republic Institute for Protection of Cultural, Historical and Natural Heritage</t>
  </si>
  <si>
    <r>
      <t>1198</t>
    </r>
    <r>
      <rPr>
        <vertAlign val="superscript"/>
        <sz val="7"/>
        <color indexed="8"/>
        <rFont val="Arial Narrow"/>
        <family val="2"/>
      </rPr>
      <t>1)</t>
    </r>
  </si>
  <si>
    <r>
      <t>959</t>
    </r>
    <r>
      <rPr>
        <vertAlign val="superscript"/>
        <sz val="7"/>
        <color indexed="8"/>
        <rFont val="Arial Narrow"/>
        <family val="2"/>
      </rPr>
      <t>1)</t>
    </r>
  </si>
  <si>
    <t>VI</t>
  </si>
  <si>
    <t>Teslić</t>
  </si>
  <si>
    <t>Ribnik</t>
  </si>
  <si>
    <t>Natural monument "Pećina Rastuša"</t>
  </si>
  <si>
    <t>Natural monument "Jama Ledana"</t>
  </si>
  <si>
    <t>05</t>
  </si>
  <si>
    <t>Mining of coal and lignite (black coal)</t>
  </si>
  <si>
    <t>07</t>
  </si>
  <si>
    <t>08</t>
  </si>
  <si>
    <t>B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</si>
  <si>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</si>
  <si>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</si>
  <si>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</si>
  <si>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</si>
  <si>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</si>
  <si>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</si>
  <si>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</si>
  <si>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 paper and paper products</t>
  </si>
  <si>
    <t>Printing and reproduction of recorded media</t>
  </si>
  <si>
    <t>Manufacture of coke and refined petroleum products</t>
  </si>
  <si>
    <t>Manufacture of basic pharmaceutical products and pharmaceutical preparations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</si>
  <si>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</si>
  <si>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</si>
  <si>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</si>
  <si>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</si>
  <si>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</si>
  <si>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</si>
  <si>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</si>
  <si>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</si>
  <si>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</si>
  <si>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</si>
  <si>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</si>
  <si>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Electricity, gas, steam and air-conditioning production and supply</t>
  </si>
  <si>
    <t>of which</t>
  </si>
  <si>
    <t xml:space="preserve">Strict nature reserves </t>
  </si>
  <si>
    <t>Strict nature reserve "Prašuma Janj"</t>
  </si>
  <si>
    <t>Strict nature reserve "Prašuma Lov"</t>
  </si>
  <si>
    <t>Šipovo</t>
  </si>
  <si>
    <t>I a</t>
  </si>
  <si>
    <t>Natural monument "Vaganska pećina"</t>
  </si>
  <si>
    <t>Natural monument "Pećina Đatlo"</t>
  </si>
  <si>
    <t>Natural monument "Pavlova pećina"</t>
  </si>
  <si>
    <t>Bileća, Gacko</t>
  </si>
  <si>
    <t>Petrovac, Istočni Drvar</t>
  </si>
  <si>
    <r>
      <t>Category IUCN</t>
    </r>
    <r>
      <rPr>
        <vertAlign val="superscript"/>
        <sz val="9"/>
        <rFont val="Arial"/>
        <family val="2"/>
      </rPr>
      <t>1)</t>
    </r>
  </si>
  <si>
    <r>
      <t>Year of proclamation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</si>
  <si>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</rPr>
      <t>International Union for Conservation of Nature</t>
    </r>
  </si>
  <si>
    <r>
      <t xml:space="preserve">2) </t>
    </r>
    <r>
      <rPr>
        <sz val="8"/>
        <color indexed="8"/>
        <rFont val="Arial"/>
        <family val="2"/>
      </rPr>
      <t>The year when the Proclamation Act was passed</t>
    </r>
  </si>
  <si>
    <t>Močvarni kompleks Bardača</t>
  </si>
  <si>
    <t>International category</t>
  </si>
  <si>
    <r>
      <t>1084</t>
    </r>
    <r>
      <rPr>
        <vertAlign val="superscript"/>
        <sz val="7"/>
        <color indexed="8"/>
        <rFont val="Arial Narrow"/>
        <family val="2"/>
      </rPr>
      <t>1)</t>
    </r>
  </si>
  <si>
    <r>
      <t>1109</t>
    </r>
    <r>
      <rPr>
        <vertAlign val="superscript"/>
        <sz val="8"/>
        <color indexed="8"/>
        <rFont val="Sylfaen"/>
        <family val="1"/>
      </rPr>
      <t>1)</t>
    </r>
  </si>
  <si>
    <t>Primary treatment</t>
  </si>
  <si>
    <t>Secondary treatment</t>
  </si>
  <si>
    <t>Tertiary treatment</t>
  </si>
  <si>
    <t>Foča, Gacko, Kalinovik</t>
  </si>
  <si>
    <r>
      <t>1198</t>
    </r>
    <r>
      <rPr>
        <vertAlign val="superscript"/>
        <sz val="9"/>
        <color indexed="8"/>
        <rFont val="Arial"/>
        <family val="2"/>
      </rPr>
      <t>1)</t>
    </r>
  </si>
  <si>
    <r>
      <t>1084</t>
    </r>
    <r>
      <rPr>
        <vertAlign val="superscript"/>
        <sz val="9"/>
        <color indexed="8"/>
        <rFont val="Arial"/>
        <family val="2"/>
      </rPr>
      <t>1)</t>
    </r>
  </si>
  <si>
    <r>
      <t>959</t>
    </r>
    <r>
      <rPr>
        <vertAlign val="superscript"/>
        <sz val="9"/>
        <color indexed="8"/>
        <rFont val="Arial"/>
        <family val="2"/>
      </rPr>
      <t>1)</t>
    </r>
  </si>
  <si>
    <r>
      <t>1109</t>
    </r>
    <r>
      <rPr>
        <vertAlign val="superscript"/>
        <sz val="9"/>
        <color indexed="8"/>
        <rFont val="Arial"/>
        <family val="2"/>
      </rPr>
      <t>1)</t>
    </r>
  </si>
  <si>
    <r>
      <t>1169</t>
    </r>
    <r>
      <rPr>
        <vertAlign val="superscript"/>
        <sz val="9"/>
        <rFont val="Arial"/>
        <family val="2"/>
      </rPr>
      <t>1)</t>
    </r>
  </si>
  <si>
    <t>16. Environment</t>
  </si>
  <si>
    <r>
      <t>member of EUROPARC Federation</t>
    </r>
    <r>
      <rPr>
        <vertAlign val="superscript"/>
        <sz val="9"/>
        <rFont val="Arial"/>
        <family val="2"/>
      </rPr>
      <t>1)</t>
    </r>
  </si>
  <si>
    <r>
      <t>member of EUROPARC Federation</t>
    </r>
    <r>
      <rPr>
        <vertAlign val="superscript"/>
        <sz val="9"/>
        <rFont val="Arial"/>
        <family val="2"/>
      </rPr>
      <t>1)</t>
    </r>
  </si>
  <si>
    <r>
      <t>Ramsar area (no. 1658)</t>
    </r>
    <r>
      <rPr>
        <vertAlign val="superscript"/>
        <sz val="9"/>
        <rFont val="Arial"/>
        <family val="2"/>
      </rPr>
      <t>2)</t>
    </r>
  </si>
  <si>
    <t>Srbac</t>
  </si>
  <si>
    <r>
      <t>1)</t>
    </r>
    <r>
      <rPr>
        <sz val="8"/>
        <rFont val="Arial"/>
        <family val="2"/>
      </rPr>
      <t>Professional organisation for protected areas in Europe. It was established in 1973, under the official name "Federation of Nature and National Parks of Europe".</t>
    </r>
  </si>
  <si>
    <r>
      <t>2)</t>
    </r>
    <r>
      <rPr>
        <sz val="8"/>
        <rFont val="Arial"/>
        <family val="2"/>
      </rPr>
      <t>The Ramsar Convention on Wetlands of International Importance</t>
    </r>
  </si>
  <si>
    <t>16.7. Generated, collected and disposed waste</t>
  </si>
  <si>
    <t xml:space="preserve">16.3. Public sewage system </t>
  </si>
  <si>
    <r>
      <t>1109</t>
    </r>
    <r>
      <rPr>
        <vertAlign val="superscript"/>
        <sz val="8"/>
        <color indexed="8"/>
        <rFont val="Arial Narrow"/>
        <family val="2"/>
      </rPr>
      <t>1</t>
    </r>
    <r>
      <rPr>
        <vertAlign val="superscript"/>
        <sz val="8"/>
        <color indexed="8"/>
        <rFont val="Sylfaen"/>
        <family val="1"/>
      </rPr>
      <t>)</t>
    </r>
  </si>
  <si>
    <r>
      <t>1169</t>
    </r>
    <r>
      <rPr>
        <vertAlign val="superscript"/>
        <sz val="8"/>
        <rFont val="Arial Narrow"/>
        <family val="2"/>
      </rPr>
      <t>1</t>
    </r>
    <r>
      <rPr>
        <vertAlign val="superscript"/>
        <sz val="9"/>
        <rFont val="Arial"/>
        <family val="2"/>
      </rPr>
      <t>)</t>
    </r>
  </si>
  <si>
    <t>Purified waters – all</t>
  </si>
  <si>
    <t xml:space="preserve">16.2. Public water supply </t>
  </si>
  <si>
    <r>
      <t>Own consumption and other uses</t>
    </r>
    <r>
      <rPr>
        <vertAlign val="superscript"/>
        <sz val="9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</si>
  <si>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>Rinsing of water pipelines and sewage, cleaning of reservoirs, cleaning of public areas, public fountains and other forms of unbilled authorized water consumption.</t>
    </r>
  </si>
  <si>
    <t>Name of protected area</t>
  </si>
  <si>
    <t>16.1. Public water supply and sewage system</t>
  </si>
  <si>
    <r>
      <t xml:space="preserve">1) </t>
    </r>
    <r>
      <rPr>
        <sz val="8"/>
        <color indexed="8"/>
        <rFont val="Arial"/>
        <family val="2"/>
      </rPr>
      <t>The total volume of purified waste water does not include the amount of waste water that was treated and discharged into recipient on the territory of Federation of BH.</t>
    </r>
  </si>
  <si>
    <t>Public water supply</t>
  </si>
  <si>
    <t>Public sewage system</t>
  </si>
  <si>
    <t>water captured</t>
  </si>
  <si>
    <t>water distributed</t>
  </si>
  <si>
    <t>total length of water supply network, km</t>
  </si>
  <si>
    <t>discharged wastewater</t>
  </si>
  <si>
    <t>treated wastewater</t>
  </si>
  <si>
    <t>total lenght of sewage network, km</t>
  </si>
  <si>
    <r>
      <t>1193</t>
    </r>
    <r>
      <rPr>
        <vertAlign val="superscript"/>
        <sz val="9"/>
        <rFont val="Arial"/>
        <family val="2"/>
      </rPr>
      <t>1)</t>
    </r>
  </si>
  <si>
    <r>
      <t>1193</t>
    </r>
    <r>
      <rPr>
        <vertAlign val="superscript"/>
        <sz val="8"/>
        <color indexed="8"/>
        <rFont val="Arial Narrow"/>
        <family val="2"/>
      </rPr>
      <t>1)</t>
    </r>
  </si>
  <si>
    <r>
      <t>...</t>
    </r>
    <r>
      <rPr>
        <vertAlign val="superscript"/>
        <sz val="9"/>
        <rFont val="Arial"/>
        <family val="2"/>
      </rPr>
      <t>1)</t>
    </r>
  </si>
  <si>
    <t>Natural monument "Girska pećina"</t>
  </si>
  <si>
    <t>Sokolac</t>
  </si>
  <si>
    <t>Foča</t>
  </si>
  <si>
    <t>Natural monument "Pećina pod lipom"</t>
  </si>
  <si>
    <t>Natural monument "Pećina Ledenjača"</t>
  </si>
  <si>
    <t>Municipality/city</t>
  </si>
  <si>
    <t>City of Prijedor, Gradiška, Kozarska Dubica</t>
  </si>
  <si>
    <t>City of  Prijedor, Gradiška, Kozarska Dubica</t>
  </si>
  <si>
    <t>City of Banja Luka</t>
  </si>
  <si>
    <t>City of Trebinje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</si>
  <si>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</rPr>
      <t>Calculation procedure not optimally applicable due to the floods in 2014.</t>
    </r>
  </si>
  <si>
    <t>16.10. Protected areas of nature</t>
  </si>
  <si>
    <t>16.11. Internationally designated protected areas</t>
  </si>
  <si>
    <t>Amount of waste generated during the reporting year</t>
  </si>
  <si>
    <t xml:space="preserve">of which amount of hazardous waste </t>
  </si>
  <si>
    <t>05–07</t>
  </si>
  <si>
    <t>10–33</t>
  </si>
  <si>
    <t xml:space="preserve">Manufacturing </t>
  </si>
  <si>
    <t>10–12</t>
  </si>
  <si>
    <t>Manufacture of food products; 
Manufacture of beverages;
Manufacture of tobacco products</t>
  </si>
  <si>
    <t>13–15</t>
  </si>
  <si>
    <t>Manufacture of textiles;
Manufacture of wearing apparel;
Manufacture of leather and related products</t>
  </si>
  <si>
    <t>17–18</t>
  </si>
  <si>
    <t>Manufacture of  paper and paper products;                     Printing and reproduction of recorded media</t>
  </si>
  <si>
    <t>20–22</t>
  </si>
  <si>
    <t xml:space="preserve">Manufacture of chemicals and chemical products;
Manufacture of basic pharmaceutical products and pharmaceutical; 
Manufacture of rubber and plastic products
</t>
  </si>
  <si>
    <t>24–25</t>
  </si>
  <si>
    <t xml:space="preserve">Manufacture of basic metals;
Manufacture of fabricated metal products, except machinery and equipment
</t>
  </si>
  <si>
    <t>26–30</t>
  </si>
  <si>
    <t xml:space="preserve">Manufacture of computer, electronic and optical products;  
Manufacture of electrical equipment;  
Manufacture of machinery and equipment n.e.c.;
Manufacture of motor vehicles, trailers and semi-trailers; 
Manufacture of other transport equipment
</t>
  </si>
  <si>
    <t>31–33</t>
  </si>
  <si>
    <t xml:space="preserve">Manufacture of furniture;
Other manufacturing;
Repair and installation of machinery and equipment
</t>
  </si>
  <si>
    <t>Electricity, gas, steam and air conditioning supply</t>
  </si>
  <si>
    <t xml:space="preserve"> t</t>
  </si>
  <si>
    <r>
      <t>EWC-STAT code</t>
    </r>
    <r>
      <rPr>
        <vertAlign val="superscript"/>
        <sz val="9"/>
        <rFont val="Arial"/>
        <family val="2"/>
        <charset val="238"/>
      </rPr>
      <t>1)</t>
    </r>
  </si>
  <si>
    <t>Waste type</t>
  </si>
  <si>
    <t>Amount of non-hazardous waste generated during the reporting year</t>
  </si>
  <si>
    <t>Amount of hazardous waste generated during the reporting year</t>
  </si>
  <si>
    <t>01.2</t>
  </si>
  <si>
    <t>Acid, alkaline or saline wastes</t>
  </si>
  <si>
    <t>01.3</t>
  </si>
  <si>
    <t>Used oils</t>
  </si>
  <si>
    <t>01.4, 02, 03.1</t>
  </si>
  <si>
    <t>Chemical wastes</t>
  </si>
  <si>
    <t>03.2</t>
  </si>
  <si>
    <t xml:space="preserve">Industrial effluent sludges </t>
  </si>
  <si>
    <t>Health care and biological wastes</t>
  </si>
  <si>
    <t>06.1</t>
  </si>
  <si>
    <t>Metallic wastes, ferrous</t>
  </si>
  <si>
    <t>06.2</t>
  </si>
  <si>
    <t>Metallic wastes, non-ferrous</t>
  </si>
  <si>
    <t>06.3</t>
  </si>
  <si>
    <t>Metallic wastes, mixed ferrous and non-ferrous</t>
  </si>
  <si>
    <t>07.1</t>
  </si>
  <si>
    <t>Glass wastes</t>
  </si>
  <si>
    <t>07.2</t>
  </si>
  <si>
    <t>Paper and cardboard wastes</t>
  </si>
  <si>
    <t>07.3</t>
  </si>
  <si>
    <t>Rubber wastes</t>
  </si>
  <si>
    <t>07.4</t>
  </si>
  <si>
    <t>Plastic wastes</t>
  </si>
  <si>
    <t>07.5</t>
  </si>
  <si>
    <t>Wood wastes</t>
  </si>
  <si>
    <t>07.6</t>
  </si>
  <si>
    <t>Textile wastes</t>
  </si>
  <si>
    <t>07.7</t>
  </si>
  <si>
    <t xml:space="preserve">Waste containing PCBs </t>
  </si>
  <si>
    <t>08 (isklj. 08.1, 08.41)</t>
  </si>
  <si>
    <t>Discarded equipment (excl. discarded vehicles, batteries/accumulators)</t>
  </si>
  <si>
    <t>08.1</t>
  </si>
  <si>
    <t>Discarded vehicles</t>
  </si>
  <si>
    <t>08.41</t>
  </si>
  <si>
    <t>Batteries and accumulators</t>
  </si>
  <si>
    <t>09.1</t>
  </si>
  <si>
    <t>Animal and mixed food wastes</t>
  </si>
  <si>
    <t>09.2</t>
  </si>
  <si>
    <t>Vegetal wastes</t>
  </si>
  <si>
    <t>09.3</t>
  </si>
  <si>
    <t>Animal faeces, urine and manure</t>
  </si>
  <si>
    <t>10.1</t>
  </si>
  <si>
    <t>Household and similar wastes</t>
  </si>
  <si>
    <t>10.2</t>
  </si>
  <si>
    <t>Mixed and undifferentiated materials</t>
  </si>
  <si>
    <t>Common sludges</t>
  </si>
  <si>
    <t>12.1</t>
  </si>
  <si>
    <t xml:space="preserve">Mineral wastes from construction and demolition </t>
  </si>
  <si>
    <t xml:space="preserve">12.2, 12.3, 12.5 </t>
  </si>
  <si>
    <t>Other mineral wastes</t>
  </si>
  <si>
    <t>12.4</t>
  </si>
  <si>
    <t>Combustion waste</t>
  </si>
  <si>
    <t>12.6</t>
  </si>
  <si>
    <t xml:space="preserve">Soils </t>
  </si>
  <si>
    <t>12.7</t>
  </si>
  <si>
    <t>Dredging spoils</t>
  </si>
  <si>
    <t>12.8, 13</t>
  </si>
  <si>
    <t>Wastes from waste treatment and stabilised wastes</t>
  </si>
  <si>
    <r>
      <t xml:space="preserve">1) </t>
    </r>
    <r>
      <rPr>
        <sz val="8"/>
        <rFont val="Arial"/>
        <family val="2"/>
        <charset val="238"/>
      </rPr>
      <t>Waste code according to the European Waste Catalogue for Statistics (EWC-STAT 4)</t>
    </r>
  </si>
  <si>
    <t>16.8. Waste from production activities, 2014 – by sections and subsections</t>
  </si>
  <si>
    <t>16.9. Non-hazardous and hazardous waste in 2014 – by waste types</t>
  </si>
  <si>
    <t>16.4. Water supply in industry, 2015</t>
  </si>
  <si>
    <t>16.5. Water utilisation in industry, 2015</t>
  </si>
  <si>
    <r>
      <t>16.6. Waste waters</t>
    </r>
    <r>
      <rPr>
        <b/>
        <vertAlign val="superscript"/>
        <sz val="9"/>
        <color indexed="8"/>
        <rFont val="Arial"/>
        <family val="2"/>
        <charset val="238"/>
      </rPr>
      <t>1)</t>
    </r>
    <r>
      <rPr>
        <b/>
        <sz val="9"/>
        <color indexed="8"/>
        <rFont val="Arial"/>
        <family val="2"/>
        <charset val="238"/>
      </rPr>
      <t xml:space="preserve"> from industry, 2015</t>
    </r>
  </si>
  <si>
    <t>16.6. Waste waters from industry, 2015</t>
  </si>
  <si>
    <t>Treated wastewater by treatement – all</t>
  </si>
  <si>
    <r>
      <t>1266</t>
    </r>
    <r>
      <rPr>
        <vertAlign val="superscript"/>
        <sz val="9"/>
        <rFont val="Arial"/>
        <family val="2"/>
      </rPr>
      <t>1)</t>
    </r>
  </si>
  <si>
    <t>Total, thous. m³</t>
  </si>
  <si>
    <r>
      <t>1169</t>
    </r>
    <r>
      <rPr>
        <vertAlign val="superscript"/>
        <sz val="8"/>
        <rFont val="Arial Narrow"/>
        <family val="2"/>
      </rPr>
      <t>1)</t>
    </r>
  </si>
  <si>
    <r>
      <t>1266</t>
    </r>
    <r>
      <rPr>
        <vertAlign val="superscript"/>
        <sz val="8"/>
        <color indexed="8"/>
        <rFont val="Arial Narrow"/>
        <family val="2"/>
      </rPr>
      <t>1)</t>
    </r>
  </si>
  <si>
    <t>121621*</t>
  </si>
  <si>
    <t>F</t>
  </si>
  <si>
    <t>Construction</t>
  </si>
  <si>
    <t>10.3</t>
  </si>
  <si>
    <t>Sorting residues</t>
  </si>
  <si>
    <t>Natural monument "Velika pećina"</t>
  </si>
  <si>
    <t>Bileća</t>
  </si>
  <si>
    <t>Park-forest "Slatina"</t>
  </si>
  <si>
    <t>Laktaši</t>
  </si>
</sst>
</file>

<file path=xl/styles.xml><?xml version="1.0" encoding="utf-8"?>
<styleSheet xmlns="http://schemas.openxmlformats.org/spreadsheetml/2006/main">
  <fonts count="5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7"/>
      <color indexed="8"/>
      <name val="Arial Narrow"/>
      <family val="2"/>
    </font>
    <font>
      <vertAlign val="superscript"/>
      <sz val="8"/>
      <color indexed="8"/>
      <name val="Sylfaen"/>
      <family val="1"/>
    </font>
    <font>
      <sz val="8"/>
      <color indexed="8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vertAlign val="superscript"/>
      <sz val="8"/>
      <color indexed="8"/>
      <name val="Arial"/>
      <family val="2"/>
    </font>
    <font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color indexed="8"/>
      <name val="Arial Narrow"/>
      <family val="2"/>
    </font>
    <font>
      <vertAlign val="superscript"/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vertAlign val="superscript"/>
      <sz val="8"/>
      <name val="Arial Narrow"/>
      <family val="2"/>
    </font>
    <font>
      <b/>
      <shadow/>
      <sz val="9"/>
      <name val="Arial"/>
      <family val="2"/>
      <charset val="238"/>
    </font>
    <font>
      <shadow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</font>
    <font>
      <vertAlign val="superscript"/>
      <sz val="8"/>
      <color indexed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  <charset val="238"/>
    </font>
    <font>
      <sz val="9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0" fillId="0" borderId="0" applyNumberFormat="0" applyFont="0" applyFill="0" applyBorder="0" applyAlignment="0" applyProtection="0">
      <alignment vertical="top"/>
      <protection locked="0"/>
    </xf>
    <xf numFmtId="0" fontId="19" fillId="0" borderId="0"/>
    <xf numFmtId="0" fontId="31" fillId="0" borderId="0"/>
  </cellStyleXfs>
  <cellXfs count="199">
    <xf numFmtId="0" fontId="0" fillId="0" borderId="0" xfId="0"/>
    <xf numFmtId="0" fontId="33" fillId="0" borderId="0" xfId="0" applyFont="1"/>
    <xf numFmtId="0" fontId="33" fillId="0" borderId="1" xfId="0" applyFont="1" applyBorder="1" applyAlignment="1">
      <alignment wrapText="1"/>
    </xf>
    <xf numFmtId="0" fontId="34" fillId="0" borderId="0" xfId="0" applyFont="1"/>
    <xf numFmtId="0" fontId="2" fillId="0" borderId="0" xfId="0" applyFont="1" applyFill="1"/>
    <xf numFmtId="0" fontId="35" fillId="0" borderId="0" xfId="1" quotePrefix="1" applyFont="1" applyFill="1" applyAlignment="1" applyProtection="1"/>
    <xf numFmtId="0" fontId="36" fillId="0" borderId="0" xfId="0" applyFont="1"/>
    <xf numFmtId="0" fontId="37" fillId="0" borderId="0" xfId="1" applyFont="1" applyAlignment="1" applyProtection="1">
      <alignment horizontal="right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0" xfId="0" applyFont="1" applyBorder="1"/>
    <xf numFmtId="0" fontId="33" fillId="0" borderId="0" xfId="0" applyFont="1" applyBorder="1" applyAlignment="1">
      <alignment horizontal="center" vertical="top" wrapText="1"/>
    </xf>
    <xf numFmtId="0" fontId="33" fillId="0" borderId="0" xfId="0" applyFont="1" applyBorder="1" applyAlignment="1">
      <alignment vertical="top" wrapText="1"/>
    </xf>
    <xf numFmtId="0" fontId="38" fillId="0" borderId="0" xfId="0" applyFont="1" applyAlignment="1">
      <alignment horizontal="left"/>
    </xf>
    <xf numFmtId="1" fontId="33" fillId="0" borderId="0" xfId="0" applyNumberFormat="1" applyFont="1" applyBorder="1" applyAlignment="1">
      <alignment wrapText="1"/>
    </xf>
    <xf numFmtId="1" fontId="33" fillId="0" borderId="0" xfId="0" applyNumberFormat="1" applyFont="1" applyAlignment="1">
      <alignment wrapText="1"/>
    </xf>
    <xf numFmtId="0" fontId="33" fillId="0" borderId="1" xfId="0" applyFont="1" applyBorder="1" applyAlignment="1">
      <alignment horizontal="left" wrapText="1" indent="1"/>
    </xf>
    <xf numFmtId="1" fontId="33" fillId="0" borderId="0" xfId="0" applyNumberFormat="1" applyFont="1" applyBorder="1" applyAlignment="1">
      <alignment horizontal="right" wrapText="1"/>
    </xf>
    <xf numFmtId="1" fontId="33" fillId="0" borderId="0" xfId="0" applyNumberFormat="1" applyFont="1" applyAlignment="1">
      <alignment horizontal="right" wrapText="1"/>
    </xf>
    <xf numFmtId="0" fontId="33" fillId="0" borderId="0" xfId="0" applyFont="1" applyAlignment="1">
      <alignment vertical="center"/>
    </xf>
    <xf numFmtId="0" fontId="39" fillId="0" borderId="0" xfId="0" applyFont="1" applyAlignment="1">
      <alignment vertical="top"/>
    </xf>
    <xf numFmtId="0" fontId="40" fillId="0" borderId="0" xfId="0" applyFont="1"/>
    <xf numFmtId="0" fontId="41" fillId="0" borderId="5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top" wrapText="1"/>
    </xf>
    <xf numFmtId="0" fontId="41" fillId="0" borderId="1" xfId="0" applyFont="1" applyBorder="1" applyAlignment="1">
      <alignment vertical="top" wrapText="1"/>
    </xf>
    <xf numFmtId="0" fontId="41" fillId="0" borderId="6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0" fillId="0" borderId="0" xfId="1" applyFont="1" applyAlignment="1" applyProtection="1"/>
    <xf numFmtId="0" fontId="36" fillId="0" borderId="1" xfId="0" applyFont="1" applyBorder="1" applyAlignment="1">
      <alignment wrapText="1"/>
    </xf>
    <xf numFmtId="0" fontId="42" fillId="0" borderId="8" xfId="0" applyFont="1" applyBorder="1" applyAlignment="1">
      <alignment horizontal="centerContinuous" vertical="center" wrapText="1"/>
    </xf>
    <xf numFmtId="0" fontId="33" fillId="0" borderId="0" xfId="0" applyFont="1" applyAlignment="1">
      <alignment horizontal="centerContinuous"/>
    </xf>
    <xf numFmtId="0" fontId="42" fillId="0" borderId="0" xfId="0" applyFont="1" applyBorder="1" applyAlignment="1">
      <alignment horizontal="centerContinuous" vertical="center" wrapText="1"/>
    </xf>
    <xf numFmtId="1" fontId="33" fillId="0" borderId="0" xfId="0" applyNumberFormat="1" applyFont="1" applyBorder="1" applyAlignment="1">
      <alignment vertical="center" wrapText="1"/>
    </xf>
    <xf numFmtId="1" fontId="7" fillId="0" borderId="0" xfId="0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43" fillId="0" borderId="0" xfId="0" applyFont="1"/>
    <xf numFmtId="0" fontId="0" fillId="0" borderId="9" xfId="0" applyBorder="1"/>
    <xf numFmtId="1" fontId="6" fillId="0" borderId="0" xfId="0" applyNumberFormat="1" applyFont="1" applyBorder="1" applyAlignment="1">
      <alignment horizontal="right" wrapText="1"/>
    </xf>
    <xf numFmtId="0" fontId="44" fillId="0" borderId="0" xfId="0" applyFont="1"/>
    <xf numFmtId="0" fontId="41" fillId="0" borderId="0" xfId="0" applyFont="1" applyBorder="1" applyAlignment="1">
      <alignment vertical="top" wrapText="1"/>
    </xf>
    <xf numFmtId="0" fontId="33" fillId="0" borderId="0" xfId="0" applyFont="1" applyBorder="1" applyAlignment="1">
      <alignment horizontal="centerContinuous"/>
    </xf>
    <xf numFmtId="1" fontId="33" fillId="0" borderId="0" xfId="0" applyNumberFormat="1" applyFont="1" applyAlignment="1">
      <alignment vertical="center" wrapText="1"/>
    </xf>
    <xf numFmtId="0" fontId="45" fillId="0" borderId="0" xfId="0" applyFont="1"/>
    <xf numFmtId="0" fontId="41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6" fillId="0" borderId="10" xfId="0" applyFont="1" applyBorder="1"/>
    <xf numFmtId="0" fontId="46" fillId="0" borderId="0" xfId="0" applyFont="1"/>
    <xf numFmtId="0" fontId="12" fillId="0" borderId="1" xfId="0" applyFont="1" applyBorder="1"/>
    <xf numFmtId="0" fontId="6" fillId="0" borderId="1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wrapText="1"/>
    </xf>
    <xf numFmtId="0" fontId="46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12" fillId="0" borderId="1" xfId="0" applyFont="1" applyBorder="1" applyAlignment="1">
      <alignment wrapText="1"/>
    </xf>
    <xf numFmtId="0" fontId="45" fillId="0" borderId="0" xfId="0" applyFont="1" applyAlignment="1"/>
    <xf numFmtId="0" fontId="6" fillId="0" borderId="1" xfId="0" applyFont="1" applyBorder="1" applyAlignment="1"/>
    <xf numFmtId="0" fontId="6" fillId="0" borderId="0" xfId="0" applyFont="1" applyAlignment="1">
      <alignment horizontal="center" vertical="center"/>
    </xf>
    <xf numFmtId="0" fontId="10" fillId="0" borderId="0" xfId="0" applyFont="1"/>
    <xf numFmtId="0" fontId="47" fillId="0" borderId="0" xfId="0" applyFont="1"/>
    <xf numFmtId="0" fontId="48" fillId="0" borderId="0" xfId="0" applyFont="1"/>
    <xf numFmtId="0" fontId="46" fillId="0" borderId="11" xfId="0" applyFont="1" applyBorder="1"/>
    <xf numFmtId="0" fontId="46" fillId="0" borderId="12" xfId="0" applyFont="1" applyBorder="1"/>
    <xf numFmtId="0" fontId="6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 wrapText="1"/>
    </xf>
    <xf numFmtId="0" fontId="46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 vertical="center"/>
    </xf>
    <xf numFmtId="0" fontId="7" fillId="0" borderId="0" xfId="0" applyFont="1"/>
    <xf numFmtId="1" fontId="33" fillId="0" borderId="0" xfId="0" applyNumberFormat="1" applyFont="1" applyBorder="1" applyAlignment="1">
      <alignment horizontal="centerContinuous" wrapText="1"/>
    </xf>
    <xf numFmtId="0" fontId="32" fillId="0" borderId="0" xfId="0" applyFont="1"/>
    <xf numFmtId="0" fontId="43" fillId="0" borderId="0" xfId="0" applyFont="1" applyBorder="1" applyAlignment="1">
      <alignment horizontal="left" vertical="center"/>
    </xf>
    <xf numFmtId="0" fontId="49" fillId="0" borderId="13" xfId="0" applyFont="1" applyBorder="1"/>
    <xf numFmtId="0" fontId="49" fillId="0" borderId="14" xfId="0" applyFont="1" applyBorder="1" applyAlignment="1">
      <alignment horizontal="centerContinuous" vertical="center"/>
    </xf>
    <xf numFmtId="0" fontId="49" fillId="0" borderId="4" xfId="0" applyFont="1" applyBorder="1" applyAlignment="1">
      <alignment horizontal="centerContinuous" vertical="center"/>
    </xf>
    <xf numFmtId="0" fontId="49" fillId="0" borderId="2" xfId="0" applyFont="1" applyBorder="1" applyAlignment="1">
      <alignment horizontal="centerContinuous"/>
    </xf>
    <xf numFmtId="0" fontId="49" fillId="0" borderId="0" xfId="0" applyFont="1"/>
    <xf numFmtId="0" fontId="49" fillId="0" borderId="15" xfId="0" applyFont="1" applyBorder="1"/>
    <xf numFmtId="0" fontId="6" fillId="0" borderId="5" xfId="0" applyNumberFormat="1" applyFont="1" applyBorder="1" applyAlignment="1">
      <alignment horizontal="center" vertical="center" wrapText="1"/>
    </xf>
    <xf numFmtId="0" fontId="49" fillId="0" borderId="16" xfId="0" applyNumberFormat="1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1" fontId="49" fillId="0" borderId="0" xfId="0" applyNumberFormat="1" applyFont="1" applyBorder="1" applyAlignment="1">
      <alignment wrapText="1"/>
    </xf>
    <xf numFmtId="1" fontId="49" fillId="0" borderId="0" xfId="0" applyNumberFormat="1" applyFont="1" applyBorder="1" applyAlignment="1">
      <alignment vertical="top" wrapText="1"/>
    </xf>
    <xf numFmtId="1" fontId="49" fillId="0" borderId="0" xfId="0" applyNumberFormat="1" applyFont="1" applyBorder="1" applyAlignment="1">
      <alignment horizontal="right" vertical="top" wrapText="1"/>
    </xf>
    <xf numFmtId="1" fontId="6" fillId="0" borderId="0" xfId="0" applyNumberFormat="1" applyFont="1" applyBorder="1" applyAlignment="1">
      <alignment wrapText="1"/>
    </xf>
    <xf numFmtId="1" fontId="6" fillId="0" borderId="0" xfId="0" applyNumberFormat="1" applyFont="1" applyBorder="1" applyAlignment="1">
      <alignment vertical="top" wrapText="1"/>
    </xf>
    <xf numFmtId="1" fontId="6" fillId="0" borderId="0" xfId="0" applyNumberFormat="1" applyFont="1" applyBorder="1" applyAlignment="1">
      <alignment vertical="center" wrapText="1"/>
    </xf>
    <xf numFmtId="0" fontId="12" fillId="0" borderId="0" xfId="0" applyFont="1"/>
    <xf numFmtId="0" fontId="46" fillId="0" borderId="9" xfId="0" applyFont="1" applyBorder="1"/>
    <xf numFmtId="0" fontId="6" fillId="0" borderId="13" xfId="0" applyFont="1" applyBorder="1" applyAlignment="1">
      <alignment horizontal="center" vertical="center"/>
    </xf>
    <xf numFmtId="0" fontId="20" fillId="0" borderId="8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21" fillId="0" borderId="0" xfId="0" applyFont="1"/>
    <xf numFmtId="0" fontId="20" fillId="0" borderId="11" xfId="0" applyFont="1" applyFill="1" applyBorder="1" applyAlignment="1">
      <alignment horizontal="left" wrapText="1"/>
    </xf>
    <xf numFmtId="0" fontId="6" fillId="0" borderId="12" xfId="0" applyFont="1" applyBorder="1" applyAlignment="1">
      <alignment horizontal="left" vertical="top" wrapText="1"/>
    </xf>
    <xf numFmtId="0" fontId="6" fillId="0" borderId="12" xfId="0" applyFont="1" applyBorder="1" applyAlignment="1">
      <alignment vertical="top" wrapText="1"/>
    </xf>
    <xf numFmtId="0" fontId="22" fillId="0" borderId="0" xfId="0" applyFont="1"/>
    <xf numFmtId="0" fontId="23" fillId="0" borderId="0" xfId="0" applyFont="1"/>
    <xf numFmtId="1" fontId="7" fillId="0" borderId="0" xfId="0" applyNumberFormat="1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horizontal="centerContinuous" wrapText="1"/>
    </xf>
    <xf numFmtId="1" fontId="7" fillId="0" borderId="0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wrapText="1" indent="1"/>
    </xf>
    <xf numFmtId="0" fontId="25" fillId="0" borderId="8" xfId="0" applyFont="1" applyBorder="1" applyAlignment="1">
      <alignment horizontal="centerContinuous" vertical="center" wrapText="1"/>
    </xf>
    <xf numFmtId="1" fontId="7" fillId="0" borderId="0" xfId="0" applyNumberFormat="1" applyFont="1" applyBorder="1" applyAlignment="1">
      <alignment vertical="top" wrapText="1"/>
    </xf>
    <xf numFmtId="0" fontId="25" fillId="0" borderId="0" xfId="0" applyFont="1" applyBorder="1" applyAlignment="1">
      <alignment horizontal="centerContinuous" vertical="center" wrapText="1"/>
    </xf>
    <xf numFmtId="0" fontId="7" fillId="0" borderId="0" xfId="0" applyFont="1" applyBorder="1" applyAlignment="1">
      <alignment horizontal="centerContinuous"/>
    </xf>
    <xf numFmtId="0" fontId="14" fillId="0" borderId="0" xfId="0" applyFont="1"/>
    <xf numFmtId="0" fontId="39" fillId="0" borderId="0" xfId="0" applyFont="1" applyAlignment="1"/>
    <xf numFmtId="1" fontId="14" fillId="0" borderId="0" xfId="0" applyNumberFormat="1" applyFont="1" applyBorder="1" applyAlignment="1">
      <alignment horizontal="left"/>
    </xf>
    <xf numFmtId="0" fontId="6" fillId="0" borderId="0" xfId="0" applyFont="1" applyAlignment="1"/>
    <xf numFmtId="0" fontId="6" fillId="0" borderId="11" xfId="0" applyFont="1" applyFill="1" applyBorder="1" applyAlignment="1">
      <alignment horizontal="left" wrapText="1"/>
    </xf>
    <xf numFmtId="0" fontId="6" fillId="0" borderId="12" xfId="0" applyFont="1" applyBorder="1" applyAlignment="1">
      <alignment horizontal="right" vertical="top" wrapText="1" indent="2"/>
    </xf>
    <xf numFmtId="0" fontId="41" fillId="0" borderId="5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50" fillId="0" borderId="0" xfId="0" applyFont="1" applyAlignment="1">
      <alignment horizontal="left"/>
    </xf>
    <xf numFmtId="0" fontId="7" fillId="0" borderId="10" xfId="0" applyFont="1" applyBorder="1" applyAlignment="1">
      <alignment vertical="center"/>
    </xf>
    <xf numFmtId="1" fontId="7" fillId="0" borderId="0" xfId="0" applyNumberFormat="1" applyFont="1" applyBorder="1" applyAlignment="1">
      <alignment horizontal="right" vertical="center" wrapText="1"/>
    </xf>
    <xf numFmtId="0" fontId="26" fillId="0" borderId="0" xfId="0" applyFont="1" applyBorder="1" applyAlignment="1">
      <alignment vertical="top" wrapText="1"/>
    </xf>
    <xf numFmtId="49" fontId="26" fillId="0" borderId="0" xfId="0" applyNumberFormat="1" applyFont="1" applyBorder="1" applyAlignment="1">
      <alignment horizontal="center" vertical="top" wrapText="1"/>
    </xf>
    <xf numFmtId="0" fontId="26" fillId="0" borderId="1" xfId="0" applyFont="1" applyBorder="1" applyAlignment="1">
      <alignment vertical="top" wrapText="1"/>
    </xf>
    <xf numFmtId="0" fontId="2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27" fillId="0" borderId="0" xfId="0" applyFont="1"/>
    <xf numFmtId="0" fontId="7" fillId="0" borderId="0" xfId="0" applyFont="1" applyBorder="1"/>
    <xf numFmtId="0" fontId="14" fillId="0" borderId="0" xfId="0" applyFont="1" applyAlignment="1">
      <alignment horizontal="left"/>
    </xf>
    <xf numFmtId="0" fontId="7" fillId="0" borderId="3" xfId="1" applyFont="1" applyBorder="1" applyAlignment="1" applyProtection="1">
      <alignment horizontal="center" vertical="center" textRotation="90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1" fontId="7" fillId="0" borderId="1" xfId="0" applyNumberFormat="1" applyFont="1" applyBorder="1" applyAlignment="1">
      <alignment horizontal="left" vertical="top" wrapText="1"/>
    </xf>
    <xf numFmtId="49" fontId="7" fillId="0" borderId="0" xfId="0" applyNumberFormat="1" applyFont="1" applyAlignment="1">
      <alignment vertical="top"/>
    </xf>
    <xf numFmtId="0" fontId="7" fillId="0" borderId="0" xfId="0" applyFont="1" applyAlignment="1">
      <alignment vertical="center" wrapText="1"/>
    </xf>
    <xf numFmtId="49" fontId="7" fillId="0" borderId="0" xfId="0" applyNumberFormat="1" applyFont="1" applyAlignment="1">
      <alignment vertical="top" wrapText="1"/>
    </xf>
    <xf numFmtId="49" fontId="51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0" fontId="7" fillId="0" borderId="0" xfId="0" applyFont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1" fontId="7" fillId="0" borderId="0" xfId="0" applyNumberFormat="1" applyFont="1" applyBorder="1" applyAlignment="1">
      <alignment horizontal="centerContinuous" vertical="center" wrapText="1"/>
    </xf>
    <xf numFmtId="4" fontId="6" fillId="0" borderId="0" xfId="0" applyNumberFormat="1" applyFont="1" applyAlignment="1"/>
    <xf numFmtId="0" fontId="49" fillId="0" borderId="0" xfId="0" applyFont="1" applyAlignment="1">
      <alignment horizontal="right"/>
    </xf>
    <xf numFmtId="0" fontId="49" fillId="0" borderId="12" xfId="0" applyFont="1" applyBorder="1" applyAlignment="1">
      <alignment horizontal="left"/>
    </xf>
    <xf numFmtId="4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/>
    </xf>
    <xf numFmtId="0" fontId="45" fillId="0" borderId="0" xfId="0" applyFont="1" applyAlignment="1">
      <alignment horizontal="right"/>
    </xf>
    <xf numFmtId="2" fontId="6" fillId="0" borderId="12" xfId="0" applyNumberFormat="1" applyFont="1" applyBorder="1" applyAlignment="1">
      <alignment horizontal="right" vertical="top" wrapText="1" indent="2"/>
    </xf>
    <xf numFmtId="0" fontId="29" fillId="0" borderId="0" xfId="0" applyFont="1" applyAlignment="1">
      <alignment horizontal="left" vertical="top" wrapText="1"/>
    </xf>
    <xf numFmtId="0" fontId="6" fillId="0" borderId="0" xfId="0" applyNumberFormat="1" applyFont="1" applyAlignment="1"/>
    <xf numFmtId="0" fontId="6" fillId="0" borderId="0" xfId="0" applyNumberFormat="1" applyFont="1" applyAlignment="1">
      <alignment horizontal="right"/>
    </xf>
    <xf numFmtId="0" fontId="1" fillId="0" borderId="0" xfId="0" applyFont="1" applyAlignment="1"/>
    <xf numFmtId="0" fontId="28" fillId="0" borderId="0" xfId="0" applyFont="1"/>
    <xf numFmtId="0" fontId="0" fillId="0" borderId="0" xfId="0" applyNumberFormat="1" applyAlignment="1">
      <alignment horizontal="centerContinuous" vertical="center"/>
    </xf>
    <xf numFmtId="1" fontId="33" fillId="0" borderId="0" xfId="0" applyNumberFormat="1" applyFont="1" applyBorder="1" applyAlignment="1">
      <alignment vertical="top" wrapText="1"/>
    </xf>
    <xf numFmtId="1" fontId="33" fillId="0" borderId="0" xfId="0" applyNumberFormat="1" applyFont="1" applyBorder="1" applyAlignment="1">
      <alignment horizontal="right" vertical="top" wrapText="1"/>
    </xf>
    <xf numFmtId="0" fontId="33" fillId="0" borderId="0" xfId="0" applyFont="1" applyAlignment="1">
      <alignment horizontal="right"/>
    </xf>
    <xf numFmtId="1" fontId="7" fillId="0" borderId="20" xfId="0" applyNumberFormat="1" applyFont="1" applyBorder="1" applyAlignment="1">
      <alignment horizontal="right" vertical="center" wrapText="1"/>
    </xf>
    <xf numFmtId="0" fontId="49" fillId="0" borderId="0" xfId="0" applyFont="1" applyAlignment="1">
      <alignment horizontal="right" vertical="center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9" fillId="0" borderId="0" xfId="0" applyFont="1" applyAlignment="1">
      <alignment horizontal="center"/>
    </xf>
    <xf numFmtId="0" fontId="39" fillId="0" borderId="0" xfId="0" applyFont="1" applyAlignment="1">
      <alignment horizontal="left" vertical="top" wrapText="1"/>
    </xf>
    <xf numFmtId="0" fontId="41" fillId="0" borderId="2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36" fillId="0" borderId="8" xfId="0" applyFont="1" applyBorder="1" applyAlignment="1">
      <alignment wrapText="1"/>
    </xf>
    <xf numFmtId="0" fontId="36" fillId="0" borderId="10" xfId="0" applyFont="1" applyBorder="1" applyAlignment="1">
      <alignment wrapText="1"/>
    </xf>
    <xf numFmtId="0" fontId="42" fillId="0" borderId="0" xfId="0" applyFont="1" applyBorder="1" applyAlignment="1">
      <alignment vertical="top" wrapText="1"/>
    </xf>
    <xf numFmtId="0" fontId="42" fillId="0" borderId="1" xfId="0" applyFont="1" applyBorder="1" applyAlignment="1">
      <alignment vertical="top" wrapText="1"/>
    </xf>
    <xf numFmtId="0" fontId="36" fillId="0" borderId="3" xfId="0" applyFont="1" applyBorder="1" applyAlignment="1">
      <alignment horizontal="center" wrapText="1"/>
    </xf>
    <xf numFmtId="0" fontId="36" fillId="0" borderId="4" xfId="0" applyFont="1" applyBorder="1" applyAlignment="1">
      <alignment horizontal="center" wrapText="1"/>
    </xf>
    <xf numFmtId="0" fontId="36" fillId="0" borderId="18" xfId="0" applyFont="1" applyBorder="1" applyAlignment="1">
      <alignment horizontal="center" wrapText="1"/>
    </xf>
    <xf numFmtId="0" fontId="36" fillId="0" borderId="5" xfId="0" applyFont="1" applyBorder="1" applyAlignment="1">
      <alignment horizont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wrapText="1"/>
    </xf>
    <xf numFmtId="0" fontId="36" fillId="0" borderId="6" xfId="0" applyFont="1" applyBorder="1" applyAlignment="1">
      <alignment horizontal="center" wrapText="1"/>
    </xf>
    <xf numFmtId="0" fontId="41" fillId="0" borderId="6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2"/>
  <sheetViews>
    <sheetView tabSelected="1" workbookViewId="0"/>
  </sheetViews>
  <sheetFormatPr defaultRowHeight="15"/>
  <cols>
    <col min="1" max="1" width="75" style="3" customWidth="1"/>
    <col min="2" max="16384" width="9.140625" style="3"/>
  </cols>
  <sheetData>
    <row r="1" spans="1:1" ht="20.100000000000001" customHeight="1">
      <c r="A1" s="4" t="s">
        <v>159</v>
      </c>
    </row>
    <row r="2" spans="1:1" ht="20.25" customHeight="1">
      <c r="A2" s="5" t="str">
        <f>'16.1.ENG'!A$1</f>
        <v>16.1. Public water supply and sewage system</v>
      </c>
    </row>
    <row r="3" spans="1:1" ht="20.25" customHeight="1">
      <c r="A3" s="5" t="str">
        <f>'16.2.ENG'!A$1</f>
        <v xml:space="preserve">16.2. Public water supply </v>
      </c>
    </row>
    <row r="4" spans="1:1" ht="20.25" customHeight="1">
      <c r="A4" s="5" t="str">
        <f>'16.3.ENG'!A$1</f>
        <v xml:space="preserve">16.3. Public sewage system </v>
      </c>
    </row>
    <row r="5" spans="1:1" ht="20.25" customHeight="1">
      <c r="A5" s="5" t="str">
        <f>'16.4.ENG'!A$1</f>
        <v>16.4. Water supply in industry, 2015</v>
      </c>
    </row>
    <row r="6" spans="1:1" ht="20.25" customHeight="1">
      <c r="A6" s="5" t="str">
        <f>'16.5.ENG'!A$1</f>
        <v>16.5. Water utilisation in industry, 2015</v>
      </c>
    </row>
    <row r="7" spans="1:1" ht="20.25" customHeight="1">
      <c r="A7" s="5" t="s">
        <v>290</v>
      </c>
    </row>
    <row r="8" spans="1:1" ht="20.25" customHeight="1">
      <c r="A8" s="5" t="str">
        <f>'16.7.ENG'!A$1</f>
        <v>16.7. Generated, collected and disposed waste</v>
      </c>
    </row>
    <row r="9" spans="1:1" ht="20.25" customHeight="1">
      <c r="A9" s="5" t="str">
        <f>'16.8.ENG'!A$1</f>
        <v>16.8. Waste from production activities, 2014 – by sections and subsections</v>
      </c>
    </row>
    <row r="10" spans="1:1" ht="20.25" customHeight="1">
      <c r="A10" s="5" t="str">
        <f>'16.9.ENG'!A$1</f>
        <v>16.9. Non-hazardous and hazardous waste in 2014 – by waste types</v>
      </c>
    </row>
    <row r="11" spans="1:1" ht="20.25" customHeight="1">
      <c r="A11" s="5" t="str">
        <f>'16.10.ENG'!A$1</f>
        <v>16.10. Protected areas of nature</v>
      </c>
    </row>
    <row r="12" spans="1:1" ht="20.25" customHeight="1">
      <c r="A12" s="5" t="str">
        <f>'16.11.ENG'!A$1</f>
        <v>16.11. Internationally designated protected areas</v>
      </c>
    </row>
  </sheetData>
  <customSheetViews>
    <customSheetView guid="{8B7E2829-3164-432E-AFBD-48DDE3AC6D1D}">
      <selection activeCell="G14" sqref="G1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 2015&amp;C&amp;"Arial,Regular"&amp;8Page &amp;P of &amp;N</oddFooter>
      </headerFooter>
    </customSheetView>
    <customSheetView guid="{5BEC2BA1-C3BE-4EB3-A697-B4C2251BED73}" showPageBreaks="1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2016&amp;C&amp;"Arial,Regular"&amp;8Page &amp;P of &amp;N</oddFooter>
      </headerFooter>
    </customSheetView>
    <customSheetView guid="{A1C32432-5609-4AD3-9EBF-507283B14AA4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2011&amp;C&amp;"Arial,Regular"&amp;8Page &amp;P of &amp;N</oddFooter>
      </headerFooter>
    </customSheetView>
    <customSheetView guid="{D7DBD2D7-F8C5-4C54-81F1-3F079D11AC65}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2015&amp;C&amp;"Arial,Regular"&amp;8Page &amp;P of &amp;N</oddFooter>
      </headerFooter>
    </customSheetView>
  </customSheetViews>
  <hyperlinks>
    <hyperlink ref="A2" location="'16.1.ENG'!A1" display="'16.1.ENG'!A1"/>
    <hyperlink ref="A3" location="'16.2.ENG'!A1" display="'16.2.ENG'!A1"/>
    <hyperlink ref="A4" location="'16.3.ENG'!A1" display="'16.3.ENG'!A1"/>
    <hyperlink ref="A5" location="'16.4.ENG'!A1" display="'16.4.ENG'!A1"/>
    <hyperlink ref="A6" location="'16.5.ENG'!A1" display="'16.5.ENG'!A1"/>
    <hyperlink ref="A7" location="'16.6.ENG'!A1" display="'16.6.ENG'!A1"/>
    <hyperlink ref="A8" location="'16.7.ENG'!A1" display="'16.7.ENG'!A1"/>
    <hyperlink ref="A11" location="'16.10.ENG'!A1" display="'16.10.ENG'!A1"/>
    <hyperlink ref="A12" location="'16.11.ENG'!A1" display="'16.11.ENG'!A1"/>
    <hyperlink ref="A9" location="'16.8.ENG'!A1" display="'16.8.ENG'!A1"/>
    <hyperlink ref="A10" location="'16.9.ENG'!A1" display="'16.9.ENG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37"/>
  <sheetViews>
    <sheetView zoomScale="130" zoomScaleNormal="130" workbookViewId="0">
      <pane ySplit="3" topLeftCell="A22" activePane="bottomLeft" state="frozen"/>
      <selection activeCell="D6" sqref="D6"/>
      <selection pane="bottomLeft" activeCell="D26" sqref="D26"/>
    </sheetView>
  </sheetViews>
  <sheetFormatPr defaultRowHeight="12"/>
  <cols>
    <col min="1" max="1" width="9.28515625" style="72" customWidth="1"/>
    <col min="2" max="2" width="40.140625" style="72" customWidth="1"/>
    <col min="3" max="3" width="13.7109375" style="72" customWidth="1"/>
    <col min="4" max="4" width="14.28515625" style="72" customWidth="1"/>
    <col min="5" max="5" width="13.7109375" style="72" customWidth="1"/>
    <col min="6" max="7" width="9.140625" style="131"/>
    <col min="8" max="16384" width="9.140625" style="72"/>
  </cols>
  <sheetData>
    <row r="1" spans="1:5">
      <c r="A1" s="130" t="s">
        <v>286</v>
      </c>
    </row>
    <row r="2" spans="1:5" ht="12.75" thickBot="1">
      <c r="A2" s="132" t="s">
        <v>221</v>
      </c>
      <c r="E2" s="7" t="s">
        <v>7</v>
      </c>
    </row>
    <row r="3" spans="1:5" ht="91.5" customHeight="1" thickTop="1">
      <c r="A3" s="133" t="s">
        <v>222</v>
      </c>
      <c r="B3" s="134" t="s">
        <v>223</v>
      </c>
      <c r="C3" s="135" t="s">
        <v>201</v>
      </c>
      <c r="D3" s="135" t="s">
        <v>224</v>
      </c>
      <c r="E3" s="136" t="s">
        <v>225</v>
      </c>
    </row>
    <row r="4" spans="1:5" ht="17.100000000000001" customHeight="1">
      <c r="A4" s="137"/>
      <c r="B4" s="122" t="s">
        <v>2</v>
      </c>
      <c r="C4" s="104">
        <v>64055316</v>
      </c>
      <c r="D4" s="104">
        <v>64052812</v>
      </c>
      <c r="E4" s="104">
        <v>2504</v>
      </c>
    </row>
    <row r="5" spans="1:5" ht="17.100000000000001" customHeight="1">
      <c r="A5" s="139" t="s">
        <v>226</v>
      </c>
      <c r="B5" s="138" t="s">
        <v>227</v>
      </c>
      <c r="C5" s="104">
        <v>9</v>
      </c>
      <c r="D5" s="104">
        <v>5</v>
      </c>
      <c r="E5" s="104">
        <v>4</v>
      </c>
    </row>
    <row r="6" spans="1:5" ht="24" customHeight="1">
      <c r="A6" s="139" t="s">
        <v>228</v>
      </c>
      <c r="B6" s="138" t="s">
        <v>229</v>
      </c>
      <c r="C6" s="104">
        <v>241</v>
      </c>
      <c r="D6" s="104" t="s">
        <v>34</v>
      </c>
      <c r="E6" s="104">
        <v>241</v>
      </c>
    </row>
    <row r="7" spans="1:5" ht="24.75" customHeight="1">
      <c r="A7" s="140" t="s">
        <v>230</v>
      </c>
      <c r="B7" s="138" t="s">
        <v>231</v>
      </c>
      <c r="C7" s="104">
        <v>4608</v>
      </c>
      <c r="D7" s="104">
        <v>2941</v>
      </c>
      <c r="E7" s="104">
        <v>1667</v>
      </c>
    </row>
    <row r="8" spans="1:5" ht="17.100000000000001" customHeight="1">
      <c r="A8" s="139" t="s">
        <v>232</v>
      </c>
      <c r="B8" s="138" t="s">
        <v>233</v>
      </c>
      <c r="C8" s="104">
        <v>1739</v>
      </c>
      <c r="D8" s="104">
        <v>1729</v>
      </c>
      <c r="E8" s="104">
        <v>10</v>
      </c>
    </row>
    <row r="9" spans="1:5" ht="17.100000000000001" customHeight="1">
      <c r="A9" s="139" t="s">
        <v>103</v>
      </c>
      <c r="B9" s="138" t="s">
        <v>234</v>
      </c>
      <c r="C9" s="104" t="s">
        <v>34</v>
      </c>
      <c r="D9" s="104" t="s">
        <v>34</v>
      </c>
      <c r="E9" s="104" t="s">
        <v>34</v>
      </c>
    </row>
    <row r="10" spans="1:5" ht="17.100000000000001" customHeight="1">
      <c r="A10" s="139" t="s">
        <v>235</v>
      </c>
      <c r="B10" s="138" t="s">
        <v>236</v>
      </c>
      <c r="C10" s="104">
        <v>9522</v>
      </c>
      <c r="D10" s="104">
        <v>9522</v>
      </c>
      <c r="E10" s="104" t="s">
        <v>34</v>
      </c>
    </row>
    <row r="11" spans="1:5" ht="17.100000000000001" customHeight="1">
      <c r="A11" s="139" t="s">
        <v>237</v>
      </c>
      <c r="B11" s="138" t="s">
        <v>238</v>
      </c>
      <c r="C11" s="104">
        <v>1379</v>
      </c>
      <c r="D11" s="104">
        <v>1379</v>
      </c>
      <c r="E11" s="104" t="s">
        <v>34</v>
      </c>
    </row>
    <row r="12" spans="1:5" ht="17.100000000000001" customHeight="1">
      <c r="A12" s="139" t="s">
        <v>239</v>
      </c>
      <c r="B12" s="138" t="s">
        <v>240</v>
      </c>
      <c r="C12" s="104">
        <v>3496</v>
      </c>
      <c r="D12" s="104">
        <v>3496</v>
      </c>
      <c r="E12" s="104" t="s">
        <v>34</v>
      </c>
    </row>
    <row r="13" spans="1:5" ht="17.100000000000001" customHeight="1">
      <c r="A13" s="139" t="s">
        <v>241</v>
      </c>
      <c r="B13" s="138" t="s">
        <v>242</v>
      </c>
      <c r="C13" s="104">
        <v>917</v>
      </c>
      <c r="D13" s="104">
        <v>917</v>
      </c>
      <c r="E13" s="104">
        <v>0</v>
      </c>
    </row>
    <row r="14" spans="1:5" ht="17.100000000000001" customHeight="1">
      <c r="A14" s="139" t="s">
        <v>243</v>
      </c>
      <c r="B14" s="138" t="s">
        <v>244</v>
      </c>
      <c r="C14" s="104">
        <v>21896</v>
      </c>
      <c r="D14" s="104">
        <v>21896</v>
      </c>
      <c r="E14" s="104" t="s">
        <v>34</v>
      </c>
    </row>
    <row r="15" spans="1:5" ht="17.100000000000001" customHeight="1">
      <c r="A15" s="139" t="s">
        <v>245</v>
      </c>
      <c r="B15" s="138" t="s">
        <v>246</v>
      </c>
      <c r="C15" s="104">
        <v>463</v>
      </c>
      <c r="D15" s="104">
        <v>463</v>
      </c>
      <c r="E15" s="104" t="s">
        <v>34</v>
      </c>
    </row>
    <row r="16" spans="1:5" ht="17.100000000000001" customHeight="1">
      <c r="A16" s="139" t="s">
        <v>247</v>
      </c>
      <c r="B16" s="138" t="s">
        <v>248</v>
      </c>
      <c r="C16" s="104">
        <v>4527</v>
      </c>
      <c r="D16" s="104">
        <v>4527</v>
      </c>
      <c r="E16" s="104" t="s">
        <v>34</v>
      </c>
    </row>
    <row r="17" spans="1:5" ht="15.75" customHeight="1">
      <c r="A17" s="139" t="s">
        <v>249</v>
      </c>
      <c r="B17" s="138" t="s">
        <v>250</v>
      </c>
      <c r="C17" s="104">
        <v>53621</v>
      </c>
      <c r="D17" s="104">
        <v>53621</v>
      </c>
      <c r="E17" s="104">
        <v>0</v>
      </c>
    </row>
    <row r="18" spans="1:5" ht="17.100000000000001" customHeight="1">
      <c r="A18" s="139" t="s">
        <v>251</v>
      </c>
      <c r="B18" s="138" t="s">
        <v>252</v>
      </c>
      <c r="C18" s="104">
        <v>1109</v>
      </c>
      <c r="D18" s="104">
        <v>1109</v>
      </c>
      <c r="E18" s="104" t="s">
        <v>34</v>
      </c>
    </row>
    <row r="19" spans="1:5" ht="17.100000000000001" customHeight="1">
      <c r="A19" s="139" t="s">
        <v>253</v>
      </c>
      <c r="B19" s="138" t="s">
        <v>254</v>
      </c>
      <c r="C19" s="104">
        <v>1</v>
      </c>
      <c r="D19" s="104" t="s">
        <v>34</v>
      </c>
      <c r="E19" s="104">
        <v>1</v>
      </c>
    </row>
    <row r="20" spans="1:5" ht="26.25" customHeight="1">
      <c r="A20" s="141" t="s">
        <v>255</v>
      </c>
      <c r="B20" s="138" t="s">
        <v>256</v>
      </c>
      <c r="C20" s="104">
        <v>60</v>
      </c>
      <c r="D20" s="104">
        <v>33</v>
      </c>
      <c r="E20" s="104">
        <v>27</v>
      </c>
    </row>
    <row r="21" spans="1:5" ht="17.100000000000001" customHeight="1">
      <c r="A21" s="139" t="s">
        <v>257</v>
      </c>
      <c r="B21" s="138" t="s">
        <v>258</v>
      </c>
      <c r="C21" s="104">
        <v>87</v>
      </c>
      <c r="D21" s="104">
        <v>27</v>
      </c>
      <c r="E21" s="104">
        <v>60</v>
      </c>
    </row>
    <row r="22" spans="1:5" ht="17.100000000000001" customHeight="1">
      <c r="A22" s="139" t="s">
        <v>259</v>
      </c>
      <c r="B22" s="138" t="s">
        <v>260</v>
      </c>
      <c r="C22" s="104">
        <v>19</v>
      </c>
      <c r="D22" s="104">
        <v>1</v>
      </c>
      <c r="E22" s="104">
        <v>18</v>
      </c>
    </row>
    <row r="23" spans="1:5" s="131" customFormat="1" ht="17.100000000000001" customHeight="1">
      <c r="A23" s="139" t="s">
        <v>261</v>
      </c>
      <c r="B23" s="138" t="s">
        <v>262</v>
      </c>
      <c r="C23" s="104">
        <v>7537</v>
      </c>
      <c r="D23" s="104">
        <v>7537</v>
      </c>
      <c r="E23" s="104" t="s">
        <v>34</v>
      </c>
    </row>
    <row r="24" spans="1:5" s="131" customFormat="1" ht="17.100000000000001" customHeight="1">
      <c r="A24" s="139" t="s">
        <v>263</v>
      </c>
      <c r="B24" s="138" t="s">
        <v>264</v>
      </c>
      <c r="C24" s="104">
        <v>5185</v>
      </c>
      <c r="D24" s="104">
        <v>5185</v>
      </c>
      <c r="E24" s="104" t="s">
        <v>34</v>
      </c>
    </row>
    <row r="25" spans="1:5" ht="17.100000000000001" customHeight="1">
      <c r="A25" s="139" t="s">
        <v>265</v>
      </c>
      <c r="B25" s="138" t="s">
        <v>266</v>
      </c>
      <c r="C25" s="104">
        <v>12759</v>
      </c>
      <c r="D25" s="104">
        <v>12759</v>
      </c>
      <c r="E25" s="104" t="s">
        <v>34</v>
      </c>
    </row>
    <row r="26" spans="1:5">
      <c r="A26" s="139" t="s">
        <v>267</v>
      </c>
      <c r="B26" s="138" t="s">
        <v>268</v>
      </c>
      <c r="C26" s="104">
        <v>4333</v>
      </c>
      <c r="D26" s="104">
        <v>4333</v>
      </c>
      <c r="E26" s="104" t="s">
        <v>34</v>
      </c>
    </row>
    <row r="27" spans="1:5" ht="17.100000000000001" customHeight="1">
      <c r="A27" s="139" t="s">
        <v>269</v>
      </c>
      <c r="B27" s="138" t="s">
        <v>270</v>
      </c>
      <c r="C27" s="104">
        <v>8469</v>
      </c>
      <c r="D27" s="104">
        <v>8446</v>
      </c>
      <c r="E27" s="104">
        <v>23</v>
      </c>
    </row>
    <row r="28" spans="1:5" ht="17.100000000000001" customHeight="1">
      <c r="A28" s="139" t="s">
        <v>299</v>
      </c>
      <c r="B28" s="138" t="s">
        <v>300</v>
      </c>
      <c r="C28" s="104">
        <v>28</v>
      </c>
      <c r="D28" s="104">
        <v>28</v>
      </c>
      <c r="E28" s="104" t="s">
        <v>34</v>
      </c>
    </row>
    <row r="29" spans="1:5" ht="17.100000000000001" customHeight="1">
      <c r="A29" s="139">
        <v>11</v>
      </c>
      <c r="B29" s="138" t="s">
        <v>271</v>
      </c>
      <c r="C29" s="104">
        <v>1322</v>
      </c>
      <c r="D29" s="104">
        <v>1322</v>
      </c>
      <c r="E29" s="104" t="s">
        <v>34</v>
      </c>
    </row>
    <row r="30" spans="1:5" ht="18" customHeight="1">
      <c r="A30" s="139" t="s">
        <v>272</v>
      </c>
      <c r="B30" s="138" t="s">
        <v>273</v>
      </c>
      <c r="C30" s="104">
        <v>233871</v>
      </c>
      <c r="D30" s="104">
        <v>233441</v>
      </c>
      <c r="E30" s="104">
        <v>430</v>
      </c>
    </row>
    <row r="31" spans="1:5" ht="24.75" customHeight="1">
      <c r="A31" s="141" t="s">
        <v>274</v>
      </c>
      <c r="B31" s="138" t="s">
        <v>275</v>
      </c>
      <c r="C31" s="104">
        <v>62654929</v>
      </c>
      <c r="D31" s="104">
        <v>62654929</v>
      </c>
      <c r="E31" s="104">
        <v>0</v>
      </c>
    </row>
    <row r="32" spans="1:5" ht="17.100000000000001" customHeight="1">
      <c r="A32" s="139" t="s">
        <v>276</v>
      </c>
      <c r="B32" s="138" t="s">
        <v>277</v>
      </c>
      <c r="C32" s="104">
        <v>824297</v>
      </c>
      <c r="D32" s="104">
        <v>824287</v>
      </c>
      <c r="E32" s="104">
        <v>10</v>
      </c>
    </row>
    <row r="33" spans="1:5" ht="17.100000000000001" customHeight="1">
      <c r="A33" s="139" t="s">
        <v>278</v>
      </c>
      <c r="B33" s="138" t="s">
        <v>279</v>
      </c>
      <c r="C33" s="104">
        <v>38302</v>
      </c>
      <c r="D33" s="104">
        <v>38289</v>
      </c>
      <c r="E33" s="104">
        <v>13</v>
      </c>
    </row>
    <row r="34" spans="1:5" ht="17.100000000000001" customHeight="1">
      <c r="A34" s="139" t="s">
        <v>280</v>
      </c>
      <c r="B34" s="138" t="s">
        <v>281</v>
      </c>
      <c r="C34" s="104">
        <v>160045</v>
      </c>
      <c r="D34" s="104">
        <v>160045</v>
      </c>
      <c r="E34" s="104" t="s">
        <v>34</v>
      </c>
    </row>
    <row r="35" spans="1:5" ht="24">
      <c r="A35" s="139" t="s">
        <v>282</v>
      </c>
      <c r="B35" s="138" t="s">
        <v>283</v>
      </c>
      <c r="C35" s="104">
        <v>545</v>
      </c>
      <c r="D35" s="104">
        <v>545</v>
      </c>
      <c r="E35" s="104" t="s">
        <v>34</v>
      </c>
    </row>
    <row r="36" spans="1:5">
      <c r="A36" s="142"/>
    </row>
    <row r="37" spans="1:5">
      <c r="A37" s="143" t="s">
        <v>284</v>
      </c>
    </row>
  </sheetData>
  <customSheetViews>
    <customSheetView guid="{8B7E2829-3164-432E-AFBD-48DDE3AC6D1D}" scale="130">
      <pane ySplit="3" topLeftCell="A4" activePane="bottomLeft" state="frozen"/>
      <selection pane="bottomLeft" activeCell="C4" sqref="C4:E35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5BEC2BA1-C3BE-4EB3-A697-B4C2251BED73}" scale="130" showPageBreaks="1">
      <pane ySplit="3" topLeftCell="A4" activePane="bottomLeft" state="frozen"/>
      <selection pane="bottomLeft" activeCell="A4" sqref="A4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D7DBD2D7-F8C5-4C54-81F1-3F079D11AC65}" scale="130">
      <pane ySplit="3" topLeftCell="A4" activePane="bottomLeft" state="frozen"/>
      <selection pane="bottomLeft" activeCell="C4" sqref="C4:E35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</customSheetViews>
  <hyperlinks>
    <hyperlink ref="A3" location="ftn1_14.8.ENG" tooltip="Waste code according to the European Waste Catalogue for Statistics" display="EWC-STAT code1)"/>
    <hyperlink ref="E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4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35"/>
  <sheetViews>
    <sheetView zoomScale="130" zoomScaleNormal="130" workbookViewId="0">
      <selection activeCell="B30" sqref="B30"/>
    </sheetView>
  </sheetViews>
  <sheetFormatPr defaultRowHeight="15"/>
  <cols>
    <col min="1" max="1" width="36" customWidth="1"/>
    <col min="2" max="2" width="21.42578125" customWidth="1"/>
    <col min="3" max="3" width="12.5703125" customWidth="1"/>
    <col min="4" max="4" width="11.42578125" customWidth="1"/>
    <col min="5" max="5" width="13.42578125" customWidth="1"/>
  </cols>
  <sheetData>
    <row r="1" spans="1:5">
      <c r="A1" s="36" t="s">
        <v>199</v>
      </c>
    </row>
    <row r="2" spans="1:5" ht="12.75" customHeight="1" thickBot="1">
      <c r="A2" s="37"/>
      <c r="B2" s="37"/>
      <c r="C2" s="37"/>
      <c r="D2" s="37"/>
      <c r="E2" s="7" t="s">
        <v>7</v>
      </c>
    </row>
    <row r="3" spans="1:5" ht="26.25" thickTop="1">
      <c r="A3" s="46" t="s">
        <v>94</v>
      </c>
      <c r="B3" s="47" t="s">
        <v>193</v>
      </c>
      <c r="C3" s="47" t="s">
        <v>142</v>
      </c>
      <c r="D3" s="47" t="s">
        <v>84</v>
      </c>
      <c r="E3" s="48" t="s">
        <v>143</v>
      </c>
    </row>
    <row r="4" spans="1:5">
      <c r="A4" s="49"/>
      <c r="B4" s="66"/>
      <c r="C4" s="50"/>
      <c r="D4" s="50"/>
      <c r="E4" s="50"/>
    </row>
    <row r="5" spans="1:5" s="43" customFormat="1">
      <c r="A5" s="51" t="s">
        <v>132</v>
      </c>
      <c r="B5" s="67"/>
      <c r="C5" s="50"/>
      <c r="D5" s="50"/>
      <c r="E5" s="50"/>
    </row>
    <row r="6" spans="1:5" s="43" customFormat="1">
      <c r="A6" s="52" t="s">
        <v>133</v>
      </c>
      <c r="B6" s="68" t="s">
        <v>135</v>
      </c>
      <c r="C6" s="53" t="s">
        <v>136</v>
      </c>
      <c r="D6" s="150">
        <v>295</v>
      </c>
      <c r="E6" s="151">
        <v>2012</v>
      </c>
    </row>
    <row r="7" spans="1:5" s="60" customFormat="1">
      <c r="A7" s="55" t="s">
        <v>134</v>
      </c>
      <c r="B7" s="69" t="s">
        <v>141</v>
      </c>
      <c r="C7" s="53" t="s">
        <v>136</v>
      </c>
      <c r="D7" s="151">
        <v>297.82</v>
      </c>
      <c r="E7" s="151">
        <v>2013</v>
      </c>
    </row>
    <row r="8" spans="1:5">
      <c r="A8" s="56"/>
      <c r="B8" s="67"/>
      <c r="C8" s="50"/>
      <c r="D8" s="152"/>
      <c r="E8" s="152"/>
    </row>
    <row r="9" spans="1:5" ht="12.75" customHeight="1">
      <c r="A9" s="51" t="s">
        <v>91</v>
      </c>
      <c r="B9" s="68"/>
      <c r="C9" s="57"/>
      <c r="D9" s="54"/>
      <c r="E9" s="54"/>
    </row>
    <row r="10" spans="1:5">
      <c r="A10" s="61" t="s">
        <v>85</v>
      </c>
      <c r="B10" s="68" t="s">
        <v>153</v>
      </c>
      <c r="C10" s="58" t="s">
        <v>80</v>
      </c>
      <c r="D10" s="54">
        <v>16052.34</v>
      </c>
      <c r="E10" s="54">
        <v>2012</v>
      </c>
    </row>
    <row r="11" spans="1:5" ht="28.5" customHeight="1">
      <c r="A11" s="61" t="s">
        <v>86</v>
      </c>
      <c r="B11" s="165" t="s">
        <v>195</v>
      </c>
      <c r="C11" s="62" t="s">
        <v>80</v>
      </c>
      <c r="D11" s="166">
        <v>3907.54</v>
      </c>
      <c r="E11" s="167">
        <v>2012</v>
      </c>
    </row>
    <row r="12" spans="1:5">
      <c r="A12" s="52"/>
      <c r="B12" s="68"/>
      <c r="C12" s="57"/>
      <c r="D12" s="148"/>
      <c r="E12" s="148"/>
    </row>
    <row r="13" spans="1:5" ht="13.5" customHeight="1">
      <c r="A13" s="51" t="s">
        <v>92</v>
      </c>
      <c r="B13" s="68"/>
      <c r="C13" s="57"/>
      <c r="D13" s="54"/>
      <c r="E13" s="54"/>
    </row>
    <row r="14" spans="1:5" ht="18.75" customHeight="1">
      <c r="A14" s="55" t="s">
        <v>87</v>
      </c>
      <c r="B14" s="68" t="s">
        <v>196</v>
      </c>
      <c r="C14" s="58" t="s">
        <v>81</v>
      </c>
      <c r="D14" s="54">
        <v>45.45</v>
      </c>
      <c r="E14" s="54">
        <v>2008</v>
      </c>
    </row>
    <row r="15" spans="1:5" ht="18.75" customHeight="1">
      <c r="A15" s="55" t="s">
        <v>88</v>
      </c>
      <c r="B15" s="68" t="s">
        <v>82</v>
      </c>
      <c r="C15" s="58" t="s">
        <v>81</v>
      </c>
      <c r="D15" s="156">
        <v>27.01</v>
      </c>
      <c r="E15" s="54">
        <v>2011</v>
      </c>
    </row>
    <row r="16" spans="1:5" ht="18.75" customHeight="1">
      <c r="A16" s="55" t="s">
        <v>89</v>
      </c>
      <c r="B16" s="68" t="s">
        <v>83</v>
      </c>
      <c r="C16" s="58" t="s">
        <v>81</v>
      </c>
      <c r="D16" s="54">
        <v>0.5</v>
      </c>
      <c r="E16" s="148">
        <v>2012</v>
      </c>
    </row>
    <row r="17" spans="1:5" ht="18.75" customHeight="1">
      <c r="A17" s="55" t="s">
        <v>101</v>
      </c>
      <c r="B17" s="68" t="s">
        <v>99</v>
      </c>
      <c r="C17" s="58" t="s">
        <v>81</v>
      </c>
      <c r="D17" s="54">
        <v>11.39</v>
      </c>
      <c r="E17" s="148">
        <v>2012</v>
      </c>
    </row>
    <row r="18" spans="1:5" ht="18.75" customHeight="1">
      <c r="A18" s="55" t="s">
        <v>102</v>
      </c>
      <c r="B18" s="68" t="s">
        <v>100</v>
      </c>
      <c r="C18" s="58" t="s">
        <v>81</v>
      </c>
      <c r="D18" s="156">
        <v>28.26</v>
      </c>
      <c r="E18" s="116">
        <v>2012</v>
      </c>
    </row>
    <row r="19" spans="1:5" ht="18.75" customHeight="1">
      <c r="A19" s="55" t="s">
        <v>137</v>
      </c>
      <c r="B19" s="68" t="s">
        <v>135</v>
      </c>
      <c r="C19" s="53" t="s">
        <v>81</v>
      </c>
      <c r="D19" s="54">
        <v>12</v>
      </c>
      <c r="E19" s="54">
        <v>2013</v>
      </c>
    </row>
    <row r="20" spans="1:5" ht="18.75" customHeight="1">
      <c r="A20" s="55" t="s">
        <v>138</v>
      </c>
      <c r="B20" s="68" t="s">
        <v>140</v>
      </c>
      <c r="C20" s="53" t="s">
        <v>81</v>
      </c>
      <c r="D20" s="156">
        <v>43.42</v>
      </c>
      <c r="E20" s="54">
        <v>2013</v>
      </c>
    </row>
    <row r="21" spans="1:5" ht="18.75" customHeight="1">
      <c r="A21" s="55" t="s">
        <v>139</v>
      </c>
      <c r="B21" s="68" t="s">
        <v>197</v>
      </c>
      <c r="C21" s="53" t="s">
        <v>81</v>
      </c>
      <c r="D21" s="156">
        <v>13.4</v>
      </c>
      <c r="E21" s="116">
        <v>2013</v>
      </c>
    </row>
    <row r="22" spans="1:5" ht="15.75" customHeight="1">
      <c r="A22" s="55" t="s">
        <v>188</v>
      </c>
      <c r="B22" s="68" t="s">
        <v>189</v>
      </c>
      <c r="C22" s="58" t="s">
        <v>81</v>
      </c>
      <c r="D22" s="155">
        <v>25.37</v>
      </c>
      <c r="E22" s="116">
        <v>2015</v>
      </c>
    </row>
    <row r="23" spans="1:5" ht="15.75" customHeight="1">
      <c r="A23" s="55" t="s">
        <v>191</v>
      </c>
      <c r="B23" s="68" t="s">
        <v>189</v>
      </c>
      <c r="C23" s="58" t="s">
        <v>81</v>
      </c>
      <c r="D23" s="155">
        <v>6.1</v>
      </c>
      <c r="E23" s="116">
        <v>2015</v>
      </c>
    </row>
    <row r="24" spans="1:5" ht="15.75" customHeight="1">
      <c r="A24" s="55" t="s">
        <v>192</v>
      </c>
      <c r="B24" s="68" t="s">
        <v>190</v>
      </c>
      <c r="C24" s="58" t="s">
        <v>81</v>
      </c>
      <c r="D24" s="155">
        <v>7.4</v>
      </c>
      <c r="E24" s="148">
        <v>2015</v>
      </c>
    </row>
    <row r="25" spans="1:5" ht="15.75" customHeight="1">
      <c r="A25" s="55" t="s">
        <v>301</v>
      </c>
      <c r="B25" s="149" t="s">
        <v>302</v>
      </c>
      <c r="C25" s="58" t="s">
        <v>81</v>
      </c>
      <c r="D25" s="147">
        <v>820.92</v>
      </c>
      <c r="E25" s="148">
        <v>2015</v>
      </c>
    </row>
    <row r="26" spans="1:5">
      <c r="A26" s="56"/>
      <c r="B26" s="70"/>
      <c r="C26" s="50"/>
      <c r="D26" s="148"/>
      <c r="E26" s="148"/>
    </row>
    <row r="27" spans="1:5" ht="28.5" customHeight="1">
      <c r="A27" s="59" t="s">
        <v>93</v>
      </c>
      <c r="B27" s="68"/>
      <c r="C27" s="57"/>
      <c r="D27" s="148"/>
      <c r="E27" s="148"/>
    </row>
    <row r="28" spans="1:5" ht="32.25" customHeight="1">
      <c r="A28" s="55" t="s">
        <v>90</v>
      </c>
      <c r="B28" s="71" t="s">
        <v>196</v>
      </c>
      <c r="C28" s="62" t="s">
        <v>98</v>
      </c>
      <c r="D28" s="164">
        <v>27.38</v>
      </c>
      <c r="E28" s="164">
        <v>2012</v>
      </c>
    </row>
    <row r="29" spans="1:5">
      <c r="A29" s="55" t="s">
        <v>303</v>
      </c>
      <c r="B29" s="71" t="s">
        <v>304</v>
      </c>
      <c r="C29" s="168" t="s">
        <v>98</v>
      </c>
      <c r="D29" s="147">
        <v>35.729999999999997</v>
      </c>
      <c r="E29" s="148">
        <v>2016</v>
      </c>
    </row>
    <row r="30" spans="1:5">
      <c r="A30" s="55"/>
      <c r="B30" s="149"/>
      <c r="C30" s="157"/>
      <c r="D30" s="147"/>
      <c r="E30" s="148"/>
    </row>
    <row r="31" spans="1:5">
      <c r="A31" s="63" t="s">
        <v>144</v>
      </c>
      <c r="B31" s="64"/>
      <c r="C31" s="64"/>
      <c r="D31" s="64"/>
      <c r="E31" s="64"/>
    </row>
    <row r="32" spans="1:5">
      <c r="A32" s="65" t="s">
        <v>145</v>
      </c>
      <c r="B32" s="64"/>
      <c r="C32" s="64"/>
      <c r="D32" s="64"/>
      <c r="E32" s="64"/>
    </row>
    <row r="33" spans="1:5">
      <c r="A33" s="154"/>
      <c r="B33" s="154"/>
      <c r="C33" s="154"/>
      <c r="D33" s="154"/>
      <c r="E33" s="154"/>
    </row>
    <row r="35" spans="1:5">
      <c r="A35" s="39" t="s">
        <v>95</v>
      </c>
    </row>
  </sheetData>
  <customSheetViews>
    <customSheetView guid="{8B7E2829-3164-432E-AFBD-48DDE3AC6D1D}" scale="130">
      <selection activeCell="A10" sqref="A10"/>
      <rowBreaks count="3" manualBreakCount="3">
        <brk id="27" max="16383" man="1"/>
        <brk id="49" max="16383" man="1"/>
        <brk id="52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5BEC2BA1-C3BE-4EB3-A697-B4C2251BED73}" scale="130" showPageBreaks="1">
      <selection activeCell="A2" sqref="A2"/>
      <rowBreaks count="2" manualBreakCount="2">
        <brk id="27" max="16383" man="1"/>
        <brk id="52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A1C32432-5609-4AD3-9EBF-507283B14AA4}" scale="130" topLeftCell="A4">
      <selection activeCell="A8" sqref="A8"/>
      <pageMargins left="0.7" right="0.7" top="0.75" bottom="0.75" header="0.3" footer="0.3"/>
      <pageSetup paperSize="8" orientation="portrait" r:id="rId3"/>
    </customSheetView>
    <customSheetView guid="{D7DBD2D7-F8C5-4C54-81F1-3F079D11AC65}" scale="130" showPageBreaks="1" topLeftCell="A16">
      <selection activeCell="A30" sqref="A30"/>
      <rowBreaks count="3" manualBreakCount="3">
        <brk id="22" max="16383" man="1"/>
        <brk id="45" max="16383" man="1"/>
        <brk id="4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</customSheetViews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&amp;L&amp;"Arial,Regular"&amp;12Environment</oddHeader>
    <oddFooter>&amp;C&amp;"Arial,Regular"&amp;8Page &amp;P of &amp;N&amp;L&amp;"Arial,Regular"&amp;8Statistical Yearbook of Republika Srpska</oddFooter>
  </headerFooter>
  <rowBreaks count="3" manualBreakCount="3">
    <brk id="22" max="16383" man="1"/>
    <brk id="46" max="16383" man="1"/>
    <brk id="4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I13"/>
  <sheetViews>
    <sheetView zoomScale="130" zoomScaleNormal="130" workbookViewId="0">
      <selection activeCell="D2" sqref="D2"/>
    </sheetView>
  </sheetViews>
  <sheetFormatPr defaultRowHeight="15"/>
  <cols>
    <col min="1" max="1" width="25.28515625" style="74" customWidth="1"/>
    <col min="2" max="2" width="21" style="74" customWidth="1"/>
    <col min="3" max="3" width="16.5703125" style="74" customWidth="1"/>
    <col min="4" max="4" width="20.140625" style="74" customWidth="1"/>
    <col min="5" max="16384" width="9.140625" style="74"/>
  </cols>
  <sheetData>
    <row r="1" spans="1:9">
      <c r="A1" s="91" t="s">
        <v>200</v>
      </c>
      <c r="B1" s="50"/>
      <c r="C1" s="50"/>
      <c r="D1" s="50"/>
      <c r="E1" s="50"/>
      <c r="F1" s="50"/>
      <c r="G1" s="50"/>
      <c r="H1" s="50"/>
      <c r="I1" s="50"/>
    </row>
    <row r="2" spans="1:9" ht="15.75" thickBot="1">
      <c r="A2" s="92"/>
      <c r="B2" s="92"/>
      <c r="C2" s="92"/>
      <c r="D2" s="7" t="s">
        <v>7</v>
      </c>
      <c r="E2" s="50"/>
      <c r="F2" s="50"/>
      <c r="G2" s="50"/>
      <c r="H2" s="50"/>
      <c r="I2" s="50"/>
    </row>
    <row r="3" spans="1:9" ht="27.75" customHeight="1" thickTop="1">
      <c r="A3" s="93" t="s">
        <v>174</v>
      </c>
      <c r="B3" s="47" t="s">
        <v>193</v>
      </c>
      <c r="C3" s="47" t="s">
        <v>84</v>
      </c>
      <c r="D3" s="48" t="s">
        <v>147</v>
      </c>
      <c r="E3" s="50"/>
      <c r="F3" s="50"/>
      <c r="G3" s="50"/>
      <c r="H3" s="50"/>
      <c r="I3" s="50"/>
    </row>
    <row r="4" spans="1:9" ht="16.5" customHeight="1">
      <c r="A4" s="94"/>
      <c r="B4" s="99"/>
      <c r="C4" s="117"/>
      <c r="D4" s="95"/>
      <c r="E4" s="50"/>
      <c r="F4" s="50"/>
      <c r="G4" s="50"/>
      <c r="H4" s="50"/>
      <c r="I4" s="50"/>
    </row>
    <row r="5" spans="1:9" ht="38.25" customHeight="1">
      <c r="A5" s="96" t="s">
        <v>86</v>
      </c>
      <c r="B5" s="100" t="s">
        <v>194</v>
      </c>
      <c r="C5" s="118">
        <v>3907.54</v>
      </c>
      <c r="D5" s="97" t="s">
        <v>160</v>
      </c>
      <c r="E5" s="50"/>
      <c r="F5" s="50"/>
      <c r="G5" s="50"/>
      <c r="H5" s="50"/>
      <c r="I5" s="50"/>
    </row>
    <row r="6" spans="1:9" ht="38.25" customHeight="1">
      <c r="A6" s="96" t="s">
        <v>85</v>
      </c>
      <c r="B6" s="100" t="s">
        <v>153</v>
      </c>
      <c r="C6" s="118">
        <v>16052.34</v>
      </c>
      <c r="D6" s="97" t="s">
        <v>161</v>
      </c>
      <c r="E6" s="50"/>
      <c r="F6" s="50"/>
      <c r="G6" s="50"/>
      <c r="H6" s="50"/>
      <c r="I6" s="50"/>
    </row>
    <row r="7" spans="1:9" ht="33" customHeight="1">
      <c r="A7" s="96" t="s">
        <v>146</v>
      </c>
      <c r="B7" s="101" t="s">
        <v>163</v>
      </c>
      <c r="C7" s="153">
        <v>3500</v>
      </c>
      <c r="D7" s="97" t="s">
        <v>162</v>
      </c>
      <c r="E7" s="50"/>
      <c r="F7" s="50"/>
      <c r="G7" s="50"/>
      <c r="H7" s="50"/>
      <c r="I7" s="50"/>
    </row>
    <row r="8" spans="1:9">
      <c r="A8" s="50"/>
      <c r="B8" s="50"/>
      <c r="C8" s="50"/>
      <c r="D8" s="50"/>
      <c r="E8" s="50"/>
      <c r="F8" s="50"/>
      <c r="G8" s="50"/>
      <c r="H8" s="50"/>
      <c r="I8" s="50"/>
    </row>
    <row r="9" spans="1:9">
      <c r="A9" s="102" t="s">
        <v>164</v>
      </c>
      <c r="B9" s="50"/>
      <c r="C9" s="50"/>
      <c r="D9" s="50"/>
      <c r="E9" s="50"/>
      <c r="F9" s="50"/>
      <c r="G9" s="50"/>
      <c r="H9" s="50"/>
      <c r="I9" s="50"/>
    </row>
    <row r="10" spans="1:9">
      <c r="A10" s="102" t="s">
        <v>165</v>
      </c>
      <c r="B10" s="50"/>
      <c r="C10" s="50"/>
      <c r="D10" s="50"/>
      <c r="E10" s="50"/>
      <c r="F10" s="50"/>
      <c r="G10" s="50"/>
      <c r="H10" s="50"/>
      <c r="I10" s="50"/>
    </row>
    <row r="11" spans="1:9">
      <c r="A11" s="103"/>
      <c r="B11" s="50"/>
      <c r="C11" s="50"/>
      <c r="D11" s="50"/>
      <c r="E11" s="50"/>
      <c r="F11" s="50"/>
      <c r="G11" s="50"/>
      <c r="H11" s="50"/>
      <c r="I11" s="50"/>
    </row>
    <row r="12" spans="1:9">
      <c r="A12" s="98" t="s">
        <v>95</v>
      </c>
      <c r="B12" s="50"/>
      <c r="C12" s="50"/>
      <c r="D12" s="50"/>
      <c r="E12" s="50"/>
      <c r="F12" s="50"/>
      <c r="G12" s="50"/>
      <c r="H12" s="50"/>
      <c r="I12" s="50"/>
    </row>
    <row r="13" spans="1:9">
      <c r="A13" s="103"/>
      <c r="B13" s="50"/>
      <c r="C13" s="50"/>
      <c r="D13" s="50"/>
      <c r="E13" s="50"/>
      <c r="F13" s="50"/>
      <c r="G13" s="50"/>
      <c r="H13" s="50"/>
      <c r="I13" s="50"/>
    </row>
  </sheetData>
  <customSheetViews>
    <customSheetView guid="{8B7E2829-3164-432E-AFBD-48DDE3AC6D1D}" scale="130">
      <selection activeCell="D12" sqref="D12"/>
      <pageMargins left="0.7" right="0.7" top="0.75" bottom="0.75" header="0.3" footer="0.3"/>
      <pageSetup paperSize="9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5BEC2BA1-C3BE-4EB3-A697-B4C2251BED73}" scale="130" showPageBreaks="1">
      <selection activeCell="D2" sqref="D2"/>
      <pageMargins left="0.7" right="0.7" top="0.75" bottom="0.75" header="0.3" footer="0.3"/>
      <pageSetup paperSize="9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A1C32432-5609-4AD3-9EBF-507283B14AA4}" scale="130">
      <selection activeCell="C11" sqref="C11"/>
      <pageMargins left="0.7" right="0.7" top="0.75" bottom="0.75" header="0.3" footer="0.3"/>
      <pageSetup paperSize="8" orientation="portrait" r:id="rId3"/>
    </customSheetView>
    <customSheetView guid="{D7DBD2D7-F8C5-4C54-81F1-3F079D11AC65}" scale="130">
      <selection activeCell="G7" sqref="G7"/>
      <pageMargins left="0.7" right="0.7" top="0.75" bottom="0.75" header="0.3" footer="0.3"/>
      <pageSetup paperSize="9" orientation="landscape" r:id="rId4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</customSheetViews>
  <hyperlinks>
    <hyperlink ref="D2" location="'List of tables'!A1" display="List of tables"/>
  </hyperlinks>
  <pageMargins left="0.7" right="0.7" top="0.75" bottom="0.75" header="0.3" footer="0.3"/>
  <pageSetup paperSize="9" orientation="landscape" r:id="rId5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9"/>
  <sheetViews>
    <sheetView zoomScale="170" zoomScaleNormal="170" workbookViewId="0">
      <selection activeCell="B3" sqref="B3"/>
    </sheetView>
  </sheetViews>
  <sheetFormatPr defaultRowHeight="15"/>
  <cols>
    <col min="2" max="3" width="15" customWidth="1"/>
    <col min="4" max="4" width="16.5703125" customWidth="1"/>
    <col min="5" max="6" width="15" customWidth="1"/>
    <col min="7" max="7" width="17.28515625" customWidth="1"/>
  </cols>
  <sheetData>
    <row r="1" spans="1:8">
      <c r="A1" s="75" t="s">
        <v>175</v>
      </c>
    </row>
    <row r="2" spans="1:8" ht="15.75" thickBot="1">
      <c r="A2" s="14" t="s">
        <v>12</v>
      </c>
      <c r="G2" s="7" t="s">
        <v>7</v>
      </c>
    </row>
    <row r="3" spans="1:8" ht="27" customHeight="1" thickTop="1">
      <c r="A3" s="76"/>
      <c r="B3" s="77" t="s">
        <v>177</v>
      </c>
      <c r="C3" s="77"/>
      <c r="D3" s="77"/>
      <c r="E3" s="78" t="s">
        <v>178</v>
      </c>
      <c r="F3" s="78"/>
      <c r="G3" s="79"/>
      <c r="H3" s="80"/>
    </row>
    <row r="4" spans="1:8" ht="36">
      <c r="A4" s="81"/>
      <c r="B4" s="82" t="s">
        <v>179</v>
      </c>
      <c r="C4" s="82" t="s">
        <v>180</v>
      </c>
      <c r="D4" s="82" t="s">
        <v>181</v>
      </c>
      <c r="E4" s="82" t="s">
        <v>182</v>
      </c>
      <c r="F4" s="82" t="s">
        <v>183</v>
      </c>
      <c r="G4" s="83" t="s">
        <v>184</v>
      </c>
      <c r="H4" s="80"/>
    </row>
    <row r="5" spans="1:8">
      <c r="A5" s="84">
        <v>2003</v>
      </c>
      <c r="B5" s="85">
        <v>99650</v>
      </c>
      <c r="C5" s="85">
        <v>57864</v>
      </c>
      <c r="D5" s="86">
        <v>4431</v>
      </c>
      <c r="E5" s="18">
        <v>33375</v>
      </c>
      <c r="F5" s="18">
        <v>1496</v>
      </c>
      <c r="G5" s="33">
        <v>1079</v>
      </c>
      <c r="H5" s="80"/>
    </row>
    <row r="6" spans="1:8">
      <c r="A6" s="84">
        <v>2004</v>
      </c>
      <c r="B6" s="85">
        <v>100285</v>
      </c>
      <c r="C6" s="85">
        <v>57110</v>
      </c>
      <c r="D6" s="86">
        <v>4542</v>
      </c>
      <c r="E6" s="18">
        <v>36006</v>
      </c>
      <c r="F6" s="18">
        <v>1280</v>
      </c>
      <c r="G6" s="42">
        <v>1087</v>
      </c>
      <c r="H6" s="80"/>
    </row>
    <row r="7" spans="1:8">
      <c r="A7" s="84">
        <v>2005</v>
      </c>
      <c r="B7" s="85">
        <v>95897</v>
      </c>
      <c r="C7" s="85">
        <v>55818</v>
      </c>
      <c r="D7" s="86">
        <v>4700</v>
      </c>
      <c r="E7" s="18">
        <v>36021</v>
      </c>
      <c r="F7" s="18">
        <v>1227</v>
      </c>
      <c r="G7" s="42">
        <v>1090</v>
      </c>
      <c r="H7" s="80"/>
    </row>
    <row r="8" spans="1:8">
      <c r="A8" s="84">
        <v>2006</v>
      </c>
      <c r="B8" s="85">
        <v>98581</v>
      </c>
      <c r="C8" s="85">
        <v>52364</v>
      </c>
      <c r="D8" s="86">
        <v>4832</v>
      </c>
      <c r="E8" s="18">
        <v>30360</v>
      </c>
      <c r="F8" s="18">
        <v>1219</v>
      </c>
      <c r="G8" s="42">
        <v>1172</v>
      </c>
      <c r="H8" s="80"/>
    </row>
    <row r="9" spans="1:8">
      <c r="A9" s="84">
        <v>2007</v>
      </c>
      <c r="B9" s="85">
        <v>99739</v>
      </c>
      <c r="C9" s="85">
        <v>54157</v>
      </c>
      <c r="D9" s="86">
        <v>5172</v>
      </c>
      <c r="E9" s="18">
        <v>34128</v>
      </c>
      <c r="F9" s="18">
        <v>1142</v>
      </c>
      <c r="G9" s="42">
        <v>1217</v>
      </c>
      <c r="H9" s="80"/>
    </row>
    <row r="10" spans="1:8">
      <c r="A10" s="84">
        <v>2008</v>
      </c>
      <c r="B10" s="85">
        <v>98642</v>
      </c>
      <c r="C10" s="85">
        <v>54135</v>
      </c>
      <c r="D10" s="86">
        <v>5479</v>
      </c>
      <c r="E10" s="18">
        <v>31561</v>
      </c>
      <c r="F10" s="18">
        <v>1208</v>
      </c>
      <c r="G10" s="42">
        <v>1257</v>
      </c>
      <c r="H10" s="80"/>
    </row>
    <row r="11" spans="1:8">
      <c r="A11" s="84">
        <v>2009</v>
      </c>
      <c r="B11" s="85">
        <v>96590</v>
      </c>
      <c r="C11" s="85">
        <v>54645</v>
      </c>
      <c r="D11" s="86">
        <v>6109</v>
      </c>
      <c r="E11" s="18">
        <v>32336</v>
      </c>
      <c r="F11" s="18" t="s">
        <v>154</v>
      </c>
      <c r="G11" s="33">
        <v>1271</v>
      </c>
      <c r="H11" s="80"/>
    </row>
    <row r="12" spans="1:8">
      <c r="A12" s="84">
        <v>2010</v>
      </c>
      <c r="B12" s="85">
        <v>92828</v>
      </c>
      <c r="C12" s="85">
        <v>53081</v>
      </c>
      <c r="D12" s="87">
        <v>6263</v>
      </c>
      <c r="E12" s="18">
        <v>30240</v>
      </c>
      <c r="F12" s="18" t="s">
        <v>155</v>
      </c>
      <c r="G12" s="33">
        <v>1304</v>
      </c>
      <c r="H12" s="80"/>
    </row>
    <row r="13" spans="1:8">
      <c r="A13" s="84">
        <v>2011</v>
      </c>
      <c r="B13" s="85">
        <v>97257</v>
      </c>
      <c r="C13" s="85">
        <v>55299</v>
      </c>
      <c r="D13" s="87">
        <v>6372</v>
      </c>
      <c r="E13" s="18">
        <v>30983</v>
      </c>
      <c r="F13" s="18" t="s">
        <v>156</v>
      </c>
      <c r="G13" s="33">
        <v>1509</v>
      </c>
      <c r="H13" s="80"/>
    </row>
    <row r="14" spans="1:8">
      <c r="A14" s="84">
        <v>2012</v>
      </c>
      <c r="B14" s="85">
        <v>97293</v>
      </c>
      <c r="C14" s="85">
        <v>54977</v>
      </c>
      <c r="D14" s="86">
        <v>6634</v>
      </c>
      <c r="E14" s="15">
        <v>30299</v>
      </c>
      <c r="F14" s="18" t="s">
        <v>157</v>
      </c>
      <c r="G14" s="33">
        <v>1553</v>
      </c>
      <c r="H14" s="80"/>
    </row>
    <row r="15" spans="1:8">
      <c r="A15" s="84">
        <v>2013</v>
      </c>
      <c r="B15" s="88">
        <v>96529</v>
      </c>
      <c r="C15" s="88">
        <v>55917</v>
      </c>
      <c r="D15" s="89">
        <v>6697</v>
      </c>
      <c r="E15" s="88">
        <v>27652</v>
      </c>
      <c r="F15" s="38" t="s">
        <v>158</v>
      </c>
      <c r="G15" s="90">
        <v>1605</v>
      </c>
      <c r="H15" s="80"/>
    </row>
    <row r="16" spans="1:8">
      <c r="A16" s="84">
        <v>2014</v>
      </c>
      <c r="B16" s="105">
        <v>95341</v>
      </c>
      <c r="C16" s="88">
        <v>55290</v>
      </c>
      <c r="D16" s="89">
        <v>6997</v>
      </c>
      <c r="E16" s="88">
        <v>27353</v>
      </c>
      <c r="F16" s="38" t="s">
        <v>185</v>
      </c>
      <c r="G16" s="90">
        <v>1659</v>
      </c>
      <c r="H16" s="80"/>
    </row>
    <row r="17" spans="1:8">
      <c r="A17" s="84">
        <v>2015</v>
      </c>
      <c r="B17" s="105">
        <v>95798</v>
      </c>
      <c r="C17" s="88">
        <v>55247</v>
      </c>
      <c r="D17" s="89">
        <v>7384</v>
      </c>
      <c r="E17" s="88">
        <v>26779</v>
      </c>
      <c r="F17" s="38" t="s">
        <v>292</v>
      </c>
      <c r="G17" s="90">
        <v>1733</v>
      </c>
      <c r="H17" s="80"/>
    </row>
    <row r="18" spans="1:8">
      <c r="A18" s="80"/>
      <c r="B18" s="80"/>
      <c r="C18" s="80"/>
      <c r="D18" s="80"/>
      <c r="E18" s="80"/>
      <c r="F18" s="80"/>
      <c r="G18" s="80"/>
      <c r="H18" s="80"/>
    </row>
    <row r="19" spans="1:8">
      <c r="A19" s="114" t="s">
        <v>176</v>
      </c>
    </row>
  </sheetData>
  <customSheetViews>
    <customSheetView guid="{8B7E2829-3164-432E-AFBD-48DDE3AC6D1D}" scale="205" topLeftCell="A4">
      <selection activeCell="B17" sqref="B17"/>
      <pageMargins left="0.7" right="0.7" top="0.75" bottom="0.75" header="0.3" footer="0.3"/>
      <pageSetup paperSize="9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5BEC2BA1-C3BE-4EB3-A697-B4C2251BED73}" showPageBreaks="1">
      <selection activeCell="A18" sqref="A18"/>
      <pageMargins left="0.7" right="0.7" top="0.75" bottom="0.75" header="0.3" footer="0.3"/>
      <pageSetup paperSize="9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D7DBD2D7-F8C5-4C54-81F1-3F079D11AC65}" scale="205">
      <selection activeCell="B17" sqref="B17:G17"/>
      <pageMargins left="0.7" right="0.7" top="0.75" bottom="0.75" header="0.3" footer="0.3"/>
      <pageSetup paperSize="9" orientation="landscape" r:id="rId3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</customSheetViews>
  <hyperlinks>
    <hyperlink ref="G2" location="'List of tables'!A1" display="List of tables"/>
  </hyperlinks>
  <pageMargins left="0.7" right="0.7" top="0.75" bottom="0.75" header="0.3" footer="0.3"/>
  <pageSetup paperSize="9" orientation="landscape" r:id="rId4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K29"/>
  <sheetViews>
    <sheetView zoomScale="110" zoomScaleNormal="110" workbookViewId="0">
      <pane ySplit="3" topLeftCell="A4" activePane="bottomLeft" state="frozen"/>
      <selection activeCell="D6" sqref="D6"/>
      <selection pane="bottomLeft" activeCell="K13" sqref="A13:K13"/>
    </sheetView>
  </sheetViews>
  <sheetFormatPr defaultRowHeight="12"/>
  <cols>
    <col min="1" max="1" width="31" style="1" customWidth="1"/>
    <col min="2" max="9" width="8.42578125" style="1" customWidth="1"/>
    <col min="10" max="16384" width="9.140625" style="1"/>
  </cols>
  <sheetData>
    <row r="1" spans="1:11">
      <c r="A1" s="6" t="s">
        <v>171</v>
      </c>
      <c r="I1" s="7"/>
    </row>
    <row r="2" spans="1:11" ht="12.75" thickBot="1">
      <c r="A2" s="14"/>
      <c r="K2" s="7" t="s">
        <v>7</v>
      </c>
    </row>
    <row r="3" spans="1:11" ht="26.25" customHeight="1" thickTop="1">
      <c r="A3" s="9"/>
      <c r="B3" s="10">
        <v>2006</v>
      </c>
      <c r="C3" s="10">
        <v>2007</v>
      </c>
      <c r="D3" s="10">
        <v>2008</v>
      </c>
      <c r="E3" s="8">
        <v>2009</v>
      </c>
      <c r="F3" s="8">
        <v>2010</v>
      </c>
      <c r="G3" s="8">
        <v>2011</v>
      </c>
      <c r="H3" s="8">
        <v>2012</v>
      </c>
      <c r="I3" s="8">
        <v>2013</v>
      </c>
      <c r="J3" s="8">
        <v>2014</v>
      </c>
      <c r="K3" s="8">
        <v>2015</v>
      </c>
    </row>
    <row r="4" spans="1:11" ht="20.100000000000001" customHeight="1">
      <c r="A4" s="109" t="s">
        <v>31</v>
      </c>
      <c r="B4" s="109"/>
      <c r="C4" s="109"/>
      <c r="D4" s="109"/>
      <c r="E4" s="109"/>
      <c r="F4" s="144"/>
      <c r="G4" s="144"/>
      <c r="H4" s="144"/>
      <c r="I4" s="144"/>
      <c r="J4" s="144"/>
      <c r="K4" s="144"/>
    </row>
    <row r="5" spans="1:11" ht="17.100000000000001" customHeight="1">
      <c r="A5" s="35" t="s">
        <v>293</v>
      </c>
      <c r="B5" s="15">
        <v>99391</v>
      </c>
      <c r="C5" s="15">
        <v>100720</v>
      </c>
      <c r="D5" s="15">
        <v>99601</v>
      </c>
      <c r="E5" s="15">
        <v>97509</v>
      </c>
      <c r="F5" s="15">
        <v>93611</v>
      </c>
      <c r="G5" s="15">
        <v>98223</v>
      </c>
      <c r="H5" s="15">
        <v>98259</v>
      </c>
      <c r="I5" s="105">
        <v>97397</v>
      </c>
      <c r="J5" s="105">
        <v>96078</v>
      </c>
      <c r="K5" s="1">
        <v>96613</v>
      </c>
    </row>
    <row r="6" spans="1:11" ht="17.100000000000001" customHeight="1">
      <c r="A6" s="35" t="s">
        <v>13</v>
      </c>
      <c r="B6" s="15">
        <v>98581</v>
      </c>
      <c r="C6" s="15">
        <v>99739</v>
      </c>
      <c r="D6" s="15">
        <v>98642</v>
      </c>
      <c r="E6" s="15">
        <v>96590</v>
      </c>
      <c r="F6" s="15">
        <v>92828</v>
      </c>
      <c r="G6" s="15">
        <v>97257</v>
      </c>
      <c r="H6" s="15">
        <v>97293</v>
      </c>
      <c r="I6" s="105">
        <v>96529</v>
      </c>
      <c r="J6" s="105">
        <v>95341</v>
      </c>
      <c r="K6" s="105">
        <v>95798</v>
      </c>
    </row>
    <row r="7" spans="1:11" ht="17.100000000000001" customHeight="1">
      <c r="A7" s="108" t="s">
        <v>14</v>
      </c>
      <c r="B7" s="15">
        <v>41332</v>
      </c>
      <c r="C7" s="15">
        <v>41235</v>
      </c>
      <c r="D7" s="15">
        <v>42116</v>
      </c>
      <c r="E7" s="15">
        <v>40602</v>
      </c>
      <c r="F7" s="15">
        <v>36855</v>
      </c>
      <c r="G7" s="15">
        <v>39304</v>
      </c>
      <c r="H7" s="15">
        <v>41424</v>
      </c>
      <c r="I7" s="105">
        <v>42036</v>
      </c>
      <c r="J7" s="105">
        <v>41955</v>
      </c>
      <c r="K7" s="105">
        <v>41352</v>
      </c>
    </row>
    <row r="8" spans="1:11" ht="17.100000000000001" customHeight="1">
      <c r="A8" s="108" t="s">
        <v>15</v>
      </c>
      <c r="B8" s="15">
        <v>29107</v>
      </c>
      <c r="C8" s="15">
        <v>31121</v>
      </c>
      <c r="D8" s="15">
        <v>27707</v>
      </c>
      <c r="E8" s="15">
        <v>28554</v>
      </c>
      <c r="F8" s="15">
        <v>26799</v>
      </c>
      <c r="G8" s="15">
        <v>27998</v>
      </c>
      <c r="H8" s="15">
        <v>28958</v>
      </c>
      <c r="I8" s="105">
        <v>28787</v>
      </c>
      <c r="J8" s="105">
        <v>28311</v>
      </c>
      <c r="K8" s="105">
        <v>28106</v>
      </c>
    </row>
    <row r="9" spans="1:11" ht="17.100000000000001" customHeight="1">
      <c r="A9" s="108" t="s">
        <v>16</v>
      </c>
      <c r="B9" s="15">
        <v>24317</v>
      </c>
      <c r="C9" s="15">
        <v>23558</v>
      </c>
      <c r="D9" s="15">
        <v>25217</v>
      </c>
      <c r="E9" s="15">
        <v>23931</v>
      </c>
      <c r="F9" s="15">
        <v>25945</v>
      </c>
      <c r="G9" s="15">
        <v>26393</v>
      </c>
      <c r="H9" s="15">
        <v>23340</v>
      </c>
      <c r="I9" s="105">
        <v>22305</v>
      </c>
      <c r="J9" s="105">
        <v>21727</v>
      </c>
      <c r="K9" s="105">
        <v>23046</v>
      </c>
    </row>
    <row r="10" spans="1:11" ht="17.100000000000001" customHeight="1">
      <c r="A10" s="108" t="s">
        <v>17</v>
      </c>
      <c r="B10" s="15">
        <v>1883</v>
      </c>
      <c r="C10" s="15">
        <v>1883</v>
      </c>
      <c r="D10" s="15">
        <v>1886</v>
      </c>
      <c r="E10" s="15">
        <v>1898</v>
      </c>
      <c r="F10" s="15">
        <v>1729</v>
      </c>
      <c r="G10" s="15">
        <v>1816</v>
      </c>
      <c r="H10" s="15">
        <v>1766</v>
      </c>
      <c r="I10" s="105">
        <v>1685</v>
      </c>
      <c r="J10" s="105">
        <v>1526</v>
      </c>
      <c r="K10" s="105">
        <v>1519</v>
      </c>
    </row>
    <row r="11" spans="1:11" ht="17.100000000000001" customHeight="1">
      <c r="A11" s="108" t="s">
        <v>18</v>
      </c>
      <c r="B11" s="15">
        <v>1942</v>
      </c>
      <c r="C11" s="15">
        <v>1942</v>
      </c>
      <c r="D11" s="15">
        <v>1716</v>
      </c>
      <c r="E11" s="15">
        <v>1605</v>
      </c>
      <c r="F11" s="15">
        <v>1500</v>
      </c>
      <c r="G11" s="15">
        <v>1746</v>
      </c>
      <c r="H11" s="15">
        <v>1805</v>
      </c>
      <c r="I11" s="105">
        <v>1716</v>
      </c>
      <c r="J11" s="105">
        <v>1822</v>
      </c>
      <c r="K11" s="105">
        <v>1775</v>
      </c>
    </row>
    <row r="12" spans="1:11" ht="24.75" customHeight="1">
      <c r="A12" s="35" t="s">
        <v>19</v>
      </c>
      <c r="B12" s="160">
        <v>810</v>
      </c>
      <c r="C12" s="160">
        <v>981</v>
      </c>
      <c r="D12" s="160">
        <v>959</v>
      </c>
      <c r="E12" s="160">
        <v>919</v>
      </c>
      <c r="F12" s="160">
        <v>783</v>
      </c>
      <c r="G12" s="160">
        <v>966</v>
      </c>
      <c r="H12" s="160">
        <v>966</v>
      </c>
      <c r="I12" s="110">
        <v>868</v>
      </c>
      <c r="J12" s="110">
        <v>737</v>
      </c>
      <c r="K12" s="110">
        <v>815</v>
      </c>
    </row>
    <row r="13" spans="1:11" ht="20.100000000000001" customHeight="1">
      <c r="A13" s="111" t="s">
        <v>32</v>
      </c>
      <c r="B13" s="111"/>
      <c r="C13" s="111"/>
      <c r="D13" s="111"/>
      <c r="E13" s="111"/>
      <c r="F13" s="145"/>
      <c r="G13" s="145"/>
      <c r="H13" s="145"/>
      <c r="I13" s="145"/>
      <c r="J13" s="146"/>
      <c r="K13" s="106"/>
    </row>
    <row r="14" spans="1:11" ht="17.100000000000001" customHeight="1">
      <c r="A14" s="35" t="s">
        <v>293</v>
      </c>
      <c r="B14" s="15">
        <v>52364</v>
      </c>
      <c r="C14" s="15">
        <v>54157</v>
      </c>
      <c r="D14" s="15">
        <v>54135</v>
      </c>
      <c r="E14" s="15">
        <v>54645</v>
      </c>
      <c r="F14" s="15">
        <v>53081</v>
      </c>
      <c r="G14" s="15">
        <v>55299</v>
      </c>
      <c r="H14" s="15">
        <v>54977</v>
      </c>
      <c r="I14" s="105">
        <v>55917</v>
      </c>
      <c r="J14" s="105">
        <v>55290</v>
      </c>
      <c r="K14" s="105">
        <v>55247</v>
      </c>
    </row>
    <row r="15" spans="1:11" ht="17.100000000000001" customHeight="1">
      <c r="A15" s="108" t="s">
        <v>20</v>
      </c>
      <c r="B15" s="15">
        <v>36850</v>
      </c>
      <c r="C15" s="15">
        <v>38653</v>
      </c>
      <c r="D15" s="15">
        <v>39838</v>
      </c>
      <c r="E15" s="15">
        <v>40132</v>
      </c>
      <c r="F15" s="15">
        <v>38919</v>
      </c>
      <c r="G15" s="15">
        <v>41151</v>
      </c>
      <c r="H15" s="15">
        <v>42040</v>
      </c>
      <c r="I15" s="105">
        <v>40471</v>
      </c>
      <c r="J15" s="105">
        <v>39141</v>
      </c>
      <c r="K15" s="105">
        <v>39855</v>
      </c>
    </row>
    <row r="16" spans="1:11" ht="17.100000000000001" customHeight="1">
      <c r="A16" s="108" t="s">
        <v>21</v>
      </c>
      <c r="B16" s="18">
        <v>1164</v>
      </c>
      <c r="C16" s="18">
        <v>1159</v>
      </c>
      <c r="D16" s="18">
        <v>1166</v>
      </c>
      <c r="E16" s="18">
        <v>1214</v>
      </c>
      <c r="F16" s="18">
        <v>1193</v>
      </c>
      <c r="G16" s="18">
        <v>1092</v>
      </c>
      <c r="H16" s="18">
        <v>861</v>
      </c>
      <c r="I16" s="105">
        <v>855</v>
      </c>
      <c r="J16" s="105">
        <v>864</v>
      </c>
      <c r="K16" s="105">
        <v>745</v>
      </c>
    </row>
    <row r="17" spans="1:11" ht="17.100000000000001" customHeight="1">
      <c r="A17" s="108" t="s">
        <v>22</v>
      </c>
      <c r="B17" s="15">
        <v>7491</v>
      </c>
      <c r="C17" s="15">
        <v>6466</v>
      </c>
      <c r="D17" s="15">
        <v>5430</v>
      </c>
      <c r="E17" s="15">
        <v>5860</v>
      </c>
      <c r="F17" s="15">
        <v>5485</v>
      </c>
      <c r="G17" s="15">
        <v>5603</v>
      </c>
      <c r="H17" s="15">
        <v>4711</v>
      </c>
      <c r="I17" s="105">
        <v>4446</v>
      </c>
      <c r="J17" s="105">
        <v>4392</v>
      </c>
      <c r="K17" s="105">
        <v>4828</v>
      </c>
    </row>
    <row r="18" spans="1:11" ht="17.100000000000001" customHeight="1">
      <c r="A18" s="108" t="s">
        <v>23</v>
      </c>
      <c r="B18" s="15">
        <v>4752</v>
      </c>
      <c r="C18" s="15">
        <v>5927</v>
      </c>
      <c r="D18" s="15">
        <v>5858</v>
      </c>
      <c r="E18" s="15">
        <v>5580</v>
      </c>
      <c r="F18" s="15">
        <v>5365</v>
      </c>
      <c r="G18" s="15">
        <v>5302</v>
      </c>
      <c r="H18" s="15">
        <v>5548</v>
      </c>
      <c r="I18" s="105">
        <v>4451</v>
      </c>
      <c r="J18" s="105">
        <v>4255</v>
      </c>
      <c r="K18" s="105">
        <v>4305</v>
      </c>
    </row>
    <row r="19" spans="1:11" ht="17.100000000000001" customHeight="1">
      <c r="A19" s="108" t="s">
        <v>24</v>
      </c>
      <c r="B19" s="15">
        <v>2107</v>
      </c>
      <c r="C19" s="15">
        <v>1952</v>
      </c>
      <c r="D19" s="15">
        <v>1843</v>
      </c>
      <c r="E19" s="15">
        <v>1859</v>
      </c>
      <c r="F19" s="15">
        <v>2119</v>
      </c>
      <c r="G19" s="15">
        <v>2151</v>
      </c>
      <c r="H19" s="15">
        <v>1817</v>
      </c>
      <c r="I19" s="105">
        <v>1947</v>
      </c>
      <c r="J19" s="105">
        <v>2351</v>
      </c>
      <c r="K19" s="105">
        <v>2812</v>
      </c>
    </row>
    <row r="20" spans="1:11" ht="17.100000000000001" customHeight="1">
      <c r="A20" s="108" t="s">
        <v>172</v>
      </c>
      <c r="B20" s="161" t="s">
        <v>11</v>
      </c>
      <c r="C20" s="161" t="s">
        <v>11</v>
      </c>
      <c r="D20" s="161" t="s">
        <v>11</v>
      </c>
      <c r="E20" s="161" t="s">
        <v>11</v>
      </c>
      <c r="F20" s="161" t="s">
        <v>11</v>
      </c>
      <c r="G20" s="161" t="s">
        <v>11</v>
      </c>
      <c r="H20" s="161" t="s">
        <v>11</v>
      </c>
      <c r="I20" s="105">
        <v>3747</v>
      </c>
      <c r="J20" s="105">
        <v>4287</v>
      </c>
      <c r="K20" s="105">
        <v>2702</v>
      </c>
    </row>
    <row r="21" spans="1:11" ht="17.100000000000001" customHeight="1">
      <c r="A21" s="35" t="s">
        <v>25</v>
      </c>
      <c r="B21" s="15">
        <v>47027</v>
      </c>
      <c r="C21" s="15">
        <v>46563</v>
      </c>
      <c r="D21" s="15">
        <v>45466</v>
      </c>
      <c r="E21" s="15">
        <v>42864</v>
      </c>
      <c r="F21" s="15">
        <v>40530</v>
      </c>
      <c r="G21" s="15">
        <v>42924</v>
      </c>
      <c r="H21" s="15">
        <v>43282</v>
      </c>
      <c r="I21" s="105">
        <v>41480</v>
      </c>
      <c r="J21" s="105">
        <v>40788</v>
      </c>
      <c r="K21" s="105">
        <v>41366</v>
      </c>
    </row>
    <row r="22" spans="1:11" ht="20.100000000000001" customHeight="1">
      <c r="A22" s="111" t="s">
        <v>33</v>
      </c>
      <c r="B22" s="111"/>
      <c r="C22" s="111"/>
      <c r="D22" s="111"/>
      <c r="E22" s="111"/>
      <c r="F22" s="145"/>
      <c r="G22" s="145"/>
      <c r="H22" s="145"/>
      <c r="I22" s="145"/>
      <c r="J22" s="145"/>
      <c r="K22" s="159"/>
    </row>
    <row r="23" spans="1:11" ht="17.100000000000001" customHeight="1">
      <c r="A23" s="35" t="s">
        <v>26</v>
      </c>
      <c r="B23" s="15">
        <v>4832</v>
      </c>
      <c r="C23" s="15">
        <v>5172</v>
      </c>
      <c r="D23" s="15">
        <v>5479</v>
      </c>
      <c r="E23" s="15">
        <v>6109</v>
      </c>
      <c r="F23" s="18">
        <v>6263</v>
      </c>
      <c r="G23" s="18">
        <v>6372</v>
      </c>
      <c r="H23" s="15">
        <v>6634</v>
      </c>
      <c r="I23" s="105">
        <v>6697</v>
      </c>
      <c r="J23" s="105">
        <v>6997</v>
      </c>
      <c r="K23" s="105">
        <v>7384</v>
      </c>
    </row>
    <row r="24" spans="1:11" ht="17.100000000000001" customHeight="1">
      <c r="A24" s="108" t="s">
        <v>27</v>
      </c>
      <c r="B24" s="15">
        <v>1016</v>
      </c>
      <c r="C24" s="15">
        <v>1075</v>
      </c>
      <c r="D24" s="15">
        <v>1132</v>
      </c>
      <c r="E24" s="15">
        <v>1132</v>
      </c>
      <c r="F24" s="15">
        <v>1146</v>
      </c>
      <c r="G24" s="15">
        <v>1279</v>
      </c>
      <c r="H24" s="15">
        <v>1319</v>
      </c>
      <c r="I24" s="105">
        <v>1353</v>
      </c>
      <c r="J24" s="105">
        <v>1366</v>
      </c>
      <c r="K24" s="105">
        <v>1450</v>
      </c>
    </row>
    <row r="25" spans="1:11" ht="17.100000000000001" customHeight="1">
      <c r="A25" s="108" t="s">
        <v>28</v>
      </c>
      <c r="B25" s="15">
        <v>3816</v>
      </c>
      <c r="C25" s="15">
        <v>4097</v>
      </c>
      <c r="D25" s="15">
        <v>4347</v>
      </c>
      <c r="E25" s="15">
        <v>4977</v>
      </c>
      <c r="F25" s="18">
        <v>5117</v>
      </c>
      <c r="G25" s="18">
        <v>5093</v>
      </c>
      <c r="H25" s="15">
        <v>5315</v>
      </c>
      <c r="I25" s="105">
        <v>5344</v>
      </c>
      <c r="J25" s="105">
        <v>5631</v>
      </c>
      <c r="K25" s="105">
        <v>5934</v>
      </c>
    </row>
    <row r="26" spans="1:11" ht="17.100000000000001" customHeight="1">
      <c r="A26" s="35" t="s">
        <v>29</v>
      </c>
      <c r="B26" s="15">
        <v>188734</v>
      </c>
      <c r="C26" s="15">
        <v>197091</v>
      </c>
      <c r="D26" s="15">
        <v>203347</v>
      </c>
      <c r="E26" s="15">
        <v>206479</v>
      </c>
      <c r="F26" s="15">
        <v>211753</v>
      </c>
      <c r="G26" s="15">
        <v>219282</v>
      </c>
      <c r="H26" s="34">
        <v>226476</v>
      </c>
      <c r="I26" s="34">
        <v>235809</v>
      </c>
      <c r="J26" s="105">
        <v>242875</v>
      </c>
      <c r="K26" s="105">
        <v>246806</v>
      </c>
    </row>
    <row r="27" spans="1:11" ht="17.100000000000001" customHeight="1">
      <c r="A27" s="35" t="s">
        <v>30</v>
      </c>
      <c r="B27" s="15">
        <v>5240</v>
      </c>
      <c r="C27" s="15">
        <v>5401</v>
      </c>
      <c r="D27" s="15">
        <v>5733</v>
      </c>
      <c r="E27" s="15">
        <v>5786</v>
      </c>
      <c r="F27" s="15">
        <v>5880</v>
      </c>
      <c r="G27" s="15">
        <v>5973</v>
      </c>
      <c r="H27" s="15">
        <v>6121</v>
      </c>
      <c r="I27" s="105">
        <v>8465</v>
      </c>
      <c r="J27" s="105">
        <v>8503</v>
      </c>
      <c r="K27" s="105">
        <v>9101</v>
      </c>
    </row>
    <row r="28" spans="1:11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158"/>
    </row>
    <row r="29" spans="1:11">
      <c r="A29" s="113" t="s">
        <v>173</v>
      </c>
      <c r="B29" s="72"/>
      <c r="C29" s="72"/>
      <c r="D29" s="72"/>
      <c r="E29" s="72"/>
      <c r="F29" s="72"/>
      <c r="G29" s="72"/>
      <c r="H29" s="72"/>
      <c r="I29" s="72"/>
      <c r="J29" s="72"/>
    </row>
  </sheetData>
  <customSheetViews>
    <customSheetView guid="{8B7E2829-3164-432E-AFBD-48DDE3AC6D1D}" scale="110">
      <pane ySplit="3" topLeftCell="A4" activePane="bottomLeft" state="frozen"/>
      <selection pane="bottomLeft" activeCell="A14" sqref="A14"/>
      <pageMargins left="0.118110236220472" right="0.118110236220472" top="0.74803149606299202" bottom="0.74803149606299202" header="0.31496062992126" footer="0.31496062992126"/>
      <pageSetup paperSize="9" scale="95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5BEC2BA1-C3BE-4EB3-A697-B4C2251BED73}" scale="130" showPageBreaks="1">
      <pane ySplit="3" topLeftCell="A4" activePane="bottomLeft" state="frozen"/>
      <selection pane="bottomLeft" activeCell="N24" sqref="N24"/>
      <pageMargins left="0.118110236220472" right="0.118110236220472" top="0.74803149606299202" bottom="0.74803149606299202" header="0.31496062992126" footer="0.31496062992126"/>
      <pageSetup paperSize="9" scale="95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A1C32432-5609-4AD3-9EBF-507283B14AA4}" scale="130" topLeftCell="B1">
      <pane ySplit="3" topLeftCell="A19" activePane="bottomLeft" state="frozen"/>
      <selection pane="bottomLeft" activeCell="L24" sqref="L24:L28"/>
      <pageMargins left="0.11811023622047245" right="0.11811023622047245" top="0.74803149606299213" bottom="0.74803149606299213" header="0.31496062992125984" footer="0.31496062992125984"/>
      <pageSetup paperSize="9" orientation="portrait" r:id="rId3"/>
      <headerFooter>
        <oddHeader>&amp;L&amp;"Arial,Regular"&amp;12Environment</oddHeader>
        <oddFooter>&amp;C&amp;"Arial,Regular"&amp;8Page &amp;P of &amp;N&amp;L&amp;"Arial,Regular"&amp;8Statistical Yearbook of Republika Srpska 2011</oddFooter>
      </headerFooter>
    </customSheetView>
    <customSheetView guid="{D7DBD2D7-F8C5-4C54-81F1-3F079D11AC65}" scale="220">
      <pane ySplit="3" topLeftCell="A4" activePane="bottomLeft" state="frozen"/>
      <selection pane="bottomLeft" activeCell="A14" sqref="A14"/>
      <pageMargins left="0.118110236220472" right="0.118110236220472" top="0.74803149606299202" bottom="0.74803149606299202" header="0.31496062992126" footer="0.31496062992126"/>
      <pageSetup paperSize="9" scale="95" orientation="landscape" r:id="rId4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</customSheetViews>
  <hyperlinks>
    <hyperlink ref="K2" location="'List of tables'!A1" display="List of tables"/>
  </hyperlinks>
  <pageMargins left="0.118110236220472" right="0.118110236220472" top="0.74803149606299202" bottom="0.74803149606299202" header="0.31496062992126" footer="0.31496062992126"/>
  <pageSetup paperSize="9" scale="95" orientation="landscape" r:id="rId5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K29"/>
  <sheetViews>
    <sheetView zoomScale="90" zoomScaleNormal="90" workbookViewId="0">
      <pane ySplit="3" topLeftCell="A4" activePane="bottomLeft" state="frozen"/>
      <selection activeCell="D6" sqref="D6"/>
      <selection pane="bottomLeft" activeCell="G35" sqref="G35"/>
    </sheetView>
  </sheetViews>
  <sheetFormatPr defaultRowHeight="12"/>
  <cols>
    <col min="1" max="1" width="32" style="1" customWidth="1"/>
    <col min="2" max="8" width="8.28515625" style="1" customWidth="1"/>
    <col min="9" max="16384" width="9.140625" style="1"/>
  </cols>
  <sheetData>
    <row r="1" spans="1:11" ht="15.75" customHeight="1">
      <c r="A1" s="6" t="s">
        <v>167</v>
      </c>
      <c r="H1" s="7"/>
    </row>
    <row r="2" spans="1:11" ht="15.75" customHeight="1" thickBot="1">
      <c r="A2" s="14"/>
      <c r="K2" s="7" t="s">
        <v>7</v>
      </c>
    </row>
    <row r="3" spans="1:11" s="20" customFormat="1" ht="23.25" customHeight="1" thickTop="1">
      <c r="A3" s="9"/>
      <c r="B3" s="10">
        <v>2006</v>
      </c>
      <c r="C3" s="10">
        <v>2007</v>
      </c>
      <c r="D3" s="10">
        <v>2008</v>
      </c>
      <c r="E3" s="8">
        <v>2009</v>
      </c>
      <c r="F3" s="8">
        <v>2010</v>
      </c>
      <c r="G3" s="8">
        <v>2011</v>
      </c>
      <c r="H3" s="8">
        <v>2012</v>
      </c>
      <c r="I3" s="8">
        <v>2013</v>
      </c>
      <c r="J3" s="8">
        <v>2014</v>
      </c>
      <c r="K3" s="8">
        <v>2015</v>
      </c>
    </row>
    <row r="4" spans="1:11" ht="20.100000000000001" customHeight="1">
      <c r="A4" s="30" t="s">
        <v>35</v>
      </c>
      <c r="B4" s="30"/>
      <c r="C4" s="30"/>
      <c r="D4" s="30"/>
      <c r="E4" s="30"/>
      <c r="F4" s="31"/>
      <c r="G4" s="31"/>
      <c r="H4" s="31"/>
      <c r="I4" s="31"/>
      <c r="J4" s="31"/>
      <c r="K4" s="31"/>
    </row>
    <row r="5" spans="1:11" ht="17.100000000000001" customHeight="1">
      <c r="A5" s="35" t="s">
        <v>293</v>
      </c>
      <c r="B5" s="18">
        <v>30360</v>
      </c>
      <c r="C5" s="18">
        <v>34128</v>
      </c>
      <c r="D5" s="18">
        <v>31561</v>
      </c>
      <c r="E5" s="18">
        <v>32336</v>
      </c>
      <c r="F5" s="18">
        <v>30240</v>
      </c>
      <c r="G5" s="18">
        <v>30983</v>
      </c>
      <c r="H5" s="15">
        <v>30299</v>
      </c>
      <c r="I5" s="105">
        <v>27652</v>
      </c>
      <c r="J5" s="105">
        <v>27353</v>
      </c>
      <c r="K5" s="105">
        <v>26779</v>
      </c>
    </row>
    <row r="6" spans="1:11" ht="17.100000000000001" customHeight="1">
      <c r="A6" s="17" t="s">
        <v>38</v>
      </c>
      <c r="B6" s="18">
        <v>22142</v>
      </c>
      <c r="C6" s="18">
        <v>24953</v>
      </c>
      <c r="D6" s="18">
        <v>23884</v>
      </c>
      <c r="E6" s="18">
        <v>24457</v>
      </c>
      <c r="F6" s="18">
        <v>23228</v>
      </c>
      <c r="G6" s="18">
        <v>23945</v>
      </c>
      <c r="H6" s="15">
        <v>23985</v>
      </c>
      <c r="I6" s="105">
        <v>22022</v>
      </c>
      <c r="J6" s="105">
        <v>21828</v>
      </c>
      <c r="K6" s="105">
        <v>21141</v>
      </c>
    </row>
    <row r="7" spans="1:11" ht="17.100000000000001" customHeight="1">
      <c r="A7" s="17" t="s">
        <v>39</v>
      </c>
      <c r="B7" s="18">
        <v>295</v>
      </c>
      <c r="C7" s="18">
        <v>304</v>
      </c>
      <c r="D7" s="18">
        <v>224</v>
      </c>
      <c r="E7" s="18">
        <v>853</v>
      </c>
      <c r="F7" s="18">
        <v>864</v>
      </c>
      <c r="G7" s="18">
        <v>735</v>
      </c>
      <c r="H7" s="15">
        <v>438</v>
      </c>
      <c r="I7" s="105">
        <v>339</v>
      </c>
      <c r="J7" s="105">
        <v>88</v>
      </c>
      <c r="K7" s="105">
        <v>74</v>
      </c>
    </row>
    <row r="8" spans="1:11" ht="17.100000000000001" customHeight="1">
      <c r="A8" s="17" t="s">
        <v>40</v>
      </c>
      <c r="B8" s="18">
        <v>3860</v>
      </c>
      <c r="C8" s="18">
        <v>4034</v>
      </c>
      <c r="D8" s="18">
        <v>2861</v>
      </c>
      <c r="E8" s="18">
        <v>3279</v>
      </c>
      <c r="F8" s="18">
        <v>2925</v>
      </c>
      <c r="G8" s="18">
        <v>2921</v>
      </c>
      <c r="H8" s="15">
        <v>2447</v>
      </c>
      <c r="I8" s="105">
        <v>2415</v>
      </c>
      <c r="J8" s="105">
        <v>2592</v>
      </c>
      <c r="K8" s="105">
        <v>2547</v>
      </c>
    </row>
    <row r="9" spans="1:11" ht="17.100000000000001" customHeight="1">
      <c r="A9" s="17" t="s">
        <v>41</v>
      </c>
      <c r="B9" s="18">
        <v>4063</v>
      </c>
      <c r="C9" s="18">
        <v>4837</v>
      </c>
      <c r="D9" s="18">
        <v>4592</v>
      </c>
      <c r="E9" s="18">
        <v>3747</v>
      </c>
      <c r="F9" s="18">
        <v>3223</v>
      </c>
      <c r="G9" s="18">
        <v>3382</v>
      </c>
      <c r="H9" s="15">
        <v>3429</v>
      </c>
      <c r="I9" s="105">
        <v>2876</v>
      </c>
      <c r="J9" s="105">
        <v>2844</v>
      </c>
      <c r="K9" s="105">
        <v>3017</v>
      </c>
    </row>
    <row r="10" spans="1:11" ht="20.100000000000001" customHeight="1">
      <c r="A10" s="32" t="s">
        <v>36</v>
      </c>
      <c r="B10" s="32"/>
      <c r="C10" s="32"/>
      <c r="D10" s="32"/>
      <c r="E10" s="32"/>
      <c r="F10" s="41"/>
      <c r="G10" s="41"/>
      <c r="H10" s="73"/>
      <c r="I10" s="106"/>
      <c r="J10" s="112"/>
      <c r="K10" s="112"/>
    </row>
    <row r="11" spans="1:11" ht="17.100000000000001" customHeight="1">
      <c r="A11" s="35" t="s">
        <v>293</v>
      </c>
      <c r="B11" s="18">
        <v>30360</v>
      </c>
      <c r="C11" s="18">
        <v>34128</v>
      </c>
      <c r="D11" s="18">
        <v>31561</v>
      </c>
      <c r="E11" s="18">
        <v>32336</v>
      </c>
      <c r="F11" s="18">
        <v>30240</v>
      </c>
      <c r="G11" s="18">
        <v>30983</v>
      </c>
      <c r="H11" s="15">
        <v>30299</v>
      </c>
      <c r="I11" s="105">
        <v>27652</v>
      </c>
      <c r="J11" s="105">
        <v>27353</v>
      </c>
      <c r="K11" s="105">
        <v>26779</v>
      </c>
    </row>
    <row r="12" spans="1:11" ht="17.100000000000001" customHeight="1">
      <c r="A12" s="2" t="s">
        <v>42</v>
      </c>
      <c r="B12" s="18">
        <v>29141</v>
      </c>
      <c r="C12" s="18">
        <v>32986</v>
      </c>
      <c r="D12" s="18">
        <v>30353</v>
      </c>
      <c r="E12" s="18">
        <v>30058</v>
      </c>
      <c r="F12" s="18">
        <v>28055</v>
      </c>
      <c r="G12" s="18">
        <v>28860</v>
      </c>
      <c r="H12" s="15">
        <v>28003</v>
      </c>
      <c r="I12" s="105">
        <v>25331</v>
      </c>
      <c r="J12" s="34">
        <v>24976</v>
      </c>
      <c r="K12" s="1">
        <v>24293</v>
      </c>
    </row>
    <row r="13" spans="1:11" ht="17.100000000000001" customHeight="1">
      <c r="A13" s="17" t="s">
        <v>43</v>
      </c>
      <c r="B13" s="18">
        <v>1122</v>
      </c>
      <c r="C13" s="18">
        <v>1204</v>
      </c>
      <c r="D13" s="18">
        <v>1852</v>
      </c>
      <c r="E13" s="18">
        <v>1950</v>
      </c>
      <c r="F13" s="18">
        <v>1321</v>
      </c>
      <c r="G13" s="18">
        <v>1306</v>
      </c>
      <c r="H13" s="15">
        <v>2148</v>
      </c>
      <c r="I13" s="105">
        <v>1633</v>
      </c>
      <c r="J13" s="34">
        <v>1299</v>
      </c>
      <c r="K13" s="1">
        <v>1166</v>
      </c>
    </row>
    <row r="14" spans="1:11" ht="17.100000000000001" customHeight="1">
      <c r="A14" s="108" t="s">
        <v>44</v>
      </c>
      <c r="B14" s="18">
        <v>27856</v>
      </c>
      <c r="C14" s="18">
        <v>31623</v>
      </c>
      <c r="D14" s="18">
        <v>28359</v>
      </c>
      <c r="E14" s="18">
        <v>27917</v>
      </c>
      <c r="F14" s="18">
        <v>26564</v>
      </c>
      <c r="G14" s="18">
        <v>27379</v>
      </c>
      <c r="H14" s="15">
        <v>25855</v>
      </c>
      <c r="I14" s="105">
        <v>23698</v>
      </c>
      <c r="J14" s="34">
        <v>23677</v>
      </c>
      <c r="K14" s="1">
        <v>23127</v>
      </c>
    </row>
    <row r="15" spans="1:11" ht="17.100000000000001" customHeight="1">
      <c r="A15" s="108" t="s">
        <v>45</v>
      </c>
      <c r="B15" s="18">
        <v>163</v>
      </c>
      <c r="C15" s="18">
        <v>159</v>
      </c>
      <c r="D15" s="18">
        <v>142</v>
      </c>
      <c r="E15" s="18">
        <v>191</v>
      </c>
      <c r="F15" s="18">
        <v>170</v>
      </c>
      <c r="G15" s="18">
        <v>175</v>
      </c>
      <c r="H15" s="18" t="s">
        <v>34</v>
      </c>
      <c r="I15" s="34" t="s">
        <v>34</v>
      </c>
      <c r="J15" s="34" t="s">
        <v>34</v>
      </c>
      <c r="K15" s="162" t="s">
        <v>34</v>
      </c>
    </row>
    <row r="16" spans="1:11" ht="17.100000000000001" customHeight="1">
      <c r="A16" s="35" t="s">
        <v>170</v>
      </c>
      <c r="B16" s="18">
        <v>1219</v>
      </c>
      <c r="C16" s="18">
        <v>1142</v>
      </c>
      <c r="D16" s="18">
        <v>1208</v>
      </c>
      <c r="E16" s="18" t="s">
        <v>96</v>
      </c>
      <c r="F16" s="18" t="s">
        <v>148</v>
      </c>
      <c r="G16" s="18" t="s">
        <v>97</v>
      </c>
      <c r="H16" s="18" t="s">
        <v>149</v>
      </c>
      <c r="I16" s="34" t="s">
        <v>294</v>
      </c>
      <c r="J16" s="34" t="s">
        <v>186</v>
      </c>
      <c r="K16" s="34" t="s">
        <v>295</v>
      </c>
    </row>
    <row r="17" spans="1:11" ht="17.100000000000001" customHeight="1">
      <c r="A17" s="108" t="s">
        <v>44</v>
      </c>
      <c r="B17" s="18">
        <v>1219</v>
      </c>
      <c r="C17" s="18">
        <v>1142</v>
      </c>
      <c r="D17" s="18">
        <v>1208</v>
      </c>
      <c r="E17" s="18" t="s">
        <v>96</v>
      </c>
      <c r="F17" s="18" t="s">
        <v>148</v>
      </c>
      <c r="G17" s="18" t="s">
        <v>97</v>
      </c>
      <c r="H17" s="18">
        <v>929</v>
      </c>
      <c r="I17" s="34">
        <v>946</v>
      </c>
      <c r="J17" s="34">
        <v>948</v>
      </c>
      <c r="K17" s="34">
        <v>1030</v>
      </c>
    </row>
    <row r="18" spans="1:11" ht="17.100000000000001" customHeight="1">
      <c r="A18" s="108" t="s">
        <v>45</v>
      </c>
      <c r="B18" s="18" t="s">
        <v>34</v>
      </c>
      <c r="C18" s="18" t="s">
        <v>34</v>
      </c>
      <c r="D18" s="18" t="s">
        <v>34</v>
      </c>
      <c r="E18" s="18" t="s">
        <v>34</v>
      </c>
      <c r="F18" s="18" t="s">
        <v>34</v>
      </c>
      <c r="G18" s="18" t="s">
        <v>34</v>
      </c>
      <c r="H18" s="18">
        <v>180</v>
      </c>
      <c r="I18" s="34">
        <v>223</v>
      </c>
      <c r="J18" s="34">
        <v>245</v>
      </c>
      <c r="K18" s="34">
        <v>236</v>
      </c>
    </row>
    <row r="19" spans="1:11" ht="20.25" customHeight="1">
      <c r="A19" s="35" t="s">
        <v>291</v>
      </c>
      <c r="B19" s="18">
        <v>1219</v>
      </c>
      <c r="C19" s="18">
        <v>1142</v>
      </c>
      <c r="D19" s="18">
        <v>1208</v>
      </c>
      <c r="E19" s="18" t="s">
        <v>96</v>
      </c>
      <c r="F19" s="18" t="s">
        <v>148</v>
      </c>
      <c r="G19" s="18" t="s">
        <v>97</v>
      </c>
      <c r="H19" s="18" t="s">
        <v>168</v>
      </c>
      <c r="I19" s="34" t="s">
        <v>169</v>
      </c>
      <c r="J19" s="34" t="s">
        <v>186</v>
      </c>
      <c r="K19" s="34" t="s">
        <v>292</v>
      </c>
    </row>
    <row r="20" spans="1:11" ht="17.100000000000001" customHeight="1">
      <c r="A20" s="108" t="s">
        <v>150</v>
      </c>
      <c r="B20" s="18" t="s">
        <v>34</v>
      </c>
      <c r="C20" s="18" t="s">
        <v>34</v>
      </c>
      <c r="D20" s="18" t="s">
        <v>34</v>
      </c>
      <c r="E20" s="18">
        <v>3</v>
      </c>
      <c r="F20" s="18">
        <v>3</v>
      </c>
      <c r="G20" s="18" t="s">
        <v>34</v>
      </c>
      <c r="H20" s="18" t="s">
        <v>34</v>
      </c>
      <c r="I20" s="34" t="s">
        <v>34</v>
      </c>
      <c r="J20" s="34" t="s">
        <v>34</v>
      </c>
      <c r="K20" s="34" t="s">
        <v>34</v>
      </c>
    </row>
    <row r="21" spans="1:11" ht="17.100000000000001" customHeight="1">
      <c r="A21" s="108" t="s">
        <v>151</v>
      </c>
      <c r="B21" s="18">
        <v>1219</v>
      </c>
      <c r="C21" s="18">
        <v>1142</v>
      </c>
      <c r="D21" s="18">
        <v>1208</v>
      </c>
      <c r="E21" s="18">
        <v>1195</v>
      </c>
      <c r="F21" s="18">
        <v>1081</v>
      </c>
      <c r="G21" s="18">
        <v>959</v>
      </c>
      <c r="H21" s="15">
        <v>929</v>
      </c>
      <c r="I21" s="105">
        <v>946</v>
      </c>
      <c r="J21" s="34">
        <v>948</v>
      </c>
      <c r="K21" s="34">
        <v>1030</v>
      </c>
    </row>
    <row r="22" spans="1:11" ht="17.100000000000001" customHeight="1">
      <c r="A22" s="108" t="s">
        <v>152</v>
      </c>
      <c r="B22" s="18" t="s">
        <v>34</v>
      </c>
      <c r="C22" s="18" t="s">
        <v>34</v>
      </c>
      <c r="D22" s="18" t="s">
        <v>34</v>
      </c>
      <c r="E22" s="18" t="s">
        <v>34</v>
      </c>
      <c r="F22" s="18" t="s">
        <v>34</v>
      </c>
      <c r="G22" s="18" t="s">
        <v>34</v>
      </c>
      <c r="H22" s="15">
        <v>180</v>
      </c>
      <c r="I22" s="105">
        <v>223</v>
      </c>
      <c r="J22" s="34">
        <v>245</v>
      </c>
      <c r="K22" s="34">
        <v>236</v>
      </c>
    </row>
    <row r="23" spans="1:11" ht="20.100000000000001" customHeight="1">
      <c r="A23" s="32" t="s">
        <v>37</v>
      </c>
      <c r="B23" s="32"/>
      <c r="C23" s="32"/>
      <c r="D23" s="32"/>
      <c r="E23" s="32"/>
      <c r="F23" s="41"/>
      <c r="G23" s="41"/>
      <c r="H23" s="73"/>
      <c r="I23" s="106"/>
      <c r="J23" s="106"/>
      <c r="K23" s="106"/>
    </row>
    <row r="24" spans="1:11" ht="17.100000000000001" customHeight="1">
      <c r="A24" s="2" t="s">
        <v>46</v>
      </c>
      <c r="B24" s="42">
        <v>1172</v>
      </c>
      <c r="C24" s="42">
        <v>1217</v>
      </c>
      <c r="D24" s="42">
        <v>1257</v>
      </c>
      <c r="E24" s="33">
        <v>1271</v>
      </c>
      <c r="F24" s="33">
        <v>1304</v>
      </c>
      <c r="G24" s="33">
        <v>1509</v>
      </c>
      <c r="H24" s="33">
        <v>1553</v>
      </c>
      <c r="I24" s="107">
        <v>1605</v>
      </c>
      <c r="J24" s="107">
        <v>1659</v>
      </c>
      <c r="K24" s="107">
        <v>1733</v>
      </c>
    </row>
    <row r="25" spans="1:11" ht="17.100000000000001" customHeight="1">
      <c r="A25" s="2" t="s">
        <v>47</v>
      </c>
      <c r="B25" s="16">
        <v>230</v>
      </c>
      <c r="C25" s="16">
        <v>245</v>
      </c>
      <c r="D25" s="16">
        <v>251</v>
      </c>
      <c r="E25" s="15">
        <v>251</v>
      </c>
      <c r="F25" s="15">
        <v>251</v>
      </c>
      <c r="G25" s="15">
        <v>282</v>
      </c>
      <c r="H25" s="15">
        <v>286</v>
      </c>
      <c r="I25" s="105">
        <v>376</v>
      </c>
      <c r="J25" s="105">
        <v>363</v>
      </c>
      <c r="K25" s="105">
        <v>390</v>
      </c>
    </row>
    <row r="26" spans="1:11" ht="17.100000000000001" customHeight="1">
      <c r="A26" s="2" t="s">
        <v>48</v>
      </c>
      <c r="B26" s="16">
        <v>91389</v>
      </c>
      <c r="C26" s="16">
        <v>96543</v>
      </c>
      <c r="D26" s="16">
        <v>101526</v>
      </c>
      <c r="E26" s="34">
        <v>104324</v>
      </c>
      <c r="F26" s="38">
        <v>105258</v>
      </c>
      <c r="G26" s="15">
        <v>109617</v>
      </c>
      <c r="H26" s="15">
        <v>115774</v>
      </c>
      <c r="I26" s="105">
        <v>119484</v>
      </c>
      <c r="J26" s="34" t="s">
        <v>296</v>
      </c>
      <c r="K26" s="105">
        <v>123320</v>
      </c>
    </row>
    <row r="27" spans="1:11" ht="17.100000000000001" customHeight="1">
      <c r="A27" s="2" t="s">
        <v>49</v>
      </c>
      <c r="B27" s="16">
        <v>12042</v>
      </c>
      <c r="C27" s="16">
        <v>12635</v>
      </c>
      <c r="D27" s="16">
        <v>12659</v>
      </c>
      <c r="E27" s="15">
        <v>12830</v>
      </c>
      <c r="F27" s="15">
        <v>13469</v>
      </c>
      <c r="G27" s="15">
        <v>9436</v>
      </c>
      <c r="H27" s="15">
        <v>9654</v>
      </c>
      <c r="I27" s="105">
        <v>10755</v>
      </c>
      <c r="J27" s="105">
        <v>10887</v>
      </c>
      <c r="K27" s="105">
        <v>10871</v>
      </c>
    </row>
    <row r="29" spans="1:11" ht="27.75" customHeight="1">
      <c r="A29" s="169" t="s">
        <v>50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</row>
  </sheetData>
  <customSheetViews>
    <customSheetView guid="{8B7E2829-3164-432E-AFBD-48DDE3AC6D1D}" scale="90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5BEC2BA1-C3BE-4EB3-A697-B4C2251BED73}" scale="130" showPageBreaks="1">
      <pane ySplit="3" topLeftCell="A4" activePane="bottomLeft" state="frozen"/>
      <selection pane="bottomLeft" activeCell="N15" sqref="N15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A1C32432-5609-4AD3-9EBF-507283B14AA4}" scale="130" topLeftCell="C1">
      <pane ySplit="3" topLeftCell="A4" activePane="bottomLeft" state="frozen"/>
      <selection pane="bottomLeft" activeCell="M26" sqref="M2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&amp;L&amp;"Arial,Regular"&amp;12Environment</oddHeader>
        <oddFooter>&amp;C&amp;"Arial,Regular"&amp;8Page &amp;P of &amp;N&amp;L&amp;"Arial,Regular"&amp;8Statistical Yearbook of Republika Srpska 2011</oddFooter>
      </headerFooter>
    </customSheetView>
    <customSheetView guid="{D7DBD2D7-F8C5-4C54-81F1-3F079D11AC65}" scale="130">
      <pane ySplit="3" topLeftCell="A4" activePane="bottomLeft" state="frozen"/>
      <selection pane="bottomLeft" activeCell="F25" sqref="F25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29:K29"/>
  </mergeCells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5" orientation="landscape" r:id="rId5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/>
  <dimension ref="A1:J37"/>
  <sheetViews>
    <sheetView zoomScale="140" zoomScaleNormal="140" workbookViewId="0">
      <pane ySplit="4" topLeftCell="A5" activePane="bottomLeft" state="frozen"/>
      <selection activeCell="D6" sqref="D6"/>
      <selection pane="bottomLeft" activeCell="D17" sqref="D17"/>
    </sheetView>
  </sheetViews>
  <sheetFormatPr defaultRowHeight="12"/>
  <cols>
    <col min="1" max="2" width="4.140625" style="1" customWidth="1"/>
    <col min="3" max="3" width="42.42578125" style="1" customWidth="1"/>
    <col min="4" max="4" width="10.28515625" style="1" customWidth="1"/>
    <col min="5" max="5" width="15" style="1" customWidth="1"/>
    <col min="6" max="6" width="10" style="1" customWidth="1"/>
    <col min="7" max="8" width="11.140625" style="1" customWidth="1"/>
    <col min="9" max="9" width="11.140625" style="11" customWidth="1"/>
    <col min="10" max="10" width="11.140625" style="1" customWidth="1"/>
    <col min="11" max="16384" width="9.140625" style="1"/>
  </cols>
  <sheetData>
    <row r="1" spans="1:10" ht="15" customHeight="1">
      <c r="A1" s="22" t="s">
        <v>287</v>
      </c>
      <c r="I1" s="1"/>
    </row>
    <row r="2" spans="1:10" ht="14.25" customHeight="1" thickBot="1">
      <c r="A2" s="14" t="s">
        <v>12</v>
      </c>
      <c r="I2" s="1"/>
      <c r="J2" s="7" t="s">
        <v>7</v>
      </c>
    </row>
    <row r="3" spans="1:10" ht="21" customHeight="1" thickTop="1">
      <c r="A3" s="176"/>
      <c r="B3" s="177"/>
      <c r="C3" s="177"/>
      <c r="D3" s="180" t="s">
        <v>51</v>
      </c>
      <c r="E3" s="180" t="s">
        <v>52</v>
      </c>
      <c r="F3" s="180"/>
      <c r="G3" s="180"/>
      <c r="H3" s="180"/>
      <c r="I3" s="180" t="s">
        <v>53</v>
      </c>
      <c r="J3" s="170" t="s">
        <v>54</v>
      </c>
    </row>
    <row r="4" spans="1:10" ht="30.75" customHeight="1">
      <c r="A4" s="178"/>
      <c r="B4" s="179"/>
      <c r="C4" s="179"/>
      <c r="D4" s="181"/>
      <c r="E4" s="23" t="s">
        <v>55</v>
      </c>
      <c r="F4" s="44" t="s">
        <v>57</v>
      </c>
      <c r="G4" s="23" t="s">
        <v>58</v>
      </c>
      <c r="H4" s="23" t="s">
        <v>56</v>
      </c>
      <c r="I4" s="181"/>
      <c r="J4" s="171"/>
    </row>
    <row r="5" spans="1:10">
      <c r="A5" s="172" t="s">
        <v>2</v>
      </c>
      <c r="B5" s="172"/>
      <c r="C5" s="173"/>
      <c r="D5" s="104">
        <v>13019525</v>
      </c>
      <c r="E5" s="104">
        <v>1827</v>
      </c>
      <c r="F5" s="104">
        <v>23861</v>
      </c>
      <c r="G5" s="104">
        <v>60149</v>
      </c>
      <c r="H5" s="104">
        <v>12930116</v>
      </c>
      <c r="I5" s="104">
        <v>2057</v>
      </c>
      <c r="J5" s="104">
        <v>1515</v>
      </c>
    </row>
    <row r="6" spans="1:10">
      <c r="A6" s="24" t="s">
        <v>107</v>
      </c>
      <c r="B6" s="174" t="s">
        <v>3</v>
      </c>
      <c r="C6" s="175"/>
      <c r="D6" s="104">
        <v>10069</v>
      </c>
      <c r="E6" s="104">
        <v>97</v>
      </c>
      <c r="F6" s="104">
        <v>91</v>
      </c>
      <c r="G6" s="104">
        <v>9723</v>
      </c>
      <c r="H6" s="104">
        <v>41</v>
      </c>
      <c r="I6" s="104">
        <v>117</v>
      </c>
      <c r="J6" s="104" t="s">
        <v>34</v>
      </c>
    </row>
    <row r="7" spans="1:10">
      <c r="A7" s="12"/>
      <c r="B7" s="12" t="s">
        <v>103</v>
      </c>
      <c r="C7" s="25" t="s">
        <v>104</v>
      </c>
      <c r="D7" s="104">
        <v>107</v>
      </c>
      <c r="E7" s="104">
        <v>23</v>
      </c>
      <c r="F7" s="104">
        <v>1</v>
      </c>
      <c r="G7" s="104">
        <v>81</v>
      </c>
      <c r="H7" s="104" t="s">
        <v>34</v>
      </c>
      <c r="I7" s="104">
        <v>2</v>
      </c>
      <c r="J7" s="104" t="s">
        <v>34</v>
      </c>
    </row>
    <row r="8" spans="1:10">
      <c r="A8" s="12"/>
      <c r="B8" s="12" t="s">
        <v>105</v>
      </c>
      <c r="C8" s="25" t="s">
        <v>5</v>
      </c>
      <c r="D8" s="104">
        <v>9764</v>
      </c>
      <c r="E8" s="104">
        <v>49</v>
      </c>
      <c r="F8" s="104">
        <v>21</v>
      </c>
      <c r="G8" s="104">
        <v>9617</v>
      </c>
      <c r="H8" s="104" t="s">
        <v>34</v>
      </c>
      <c r="I8" s="104">
        <v>77</v>
      </c>
      <c r="J8" s="104" t="s">
        <v>34</v>
      </c>
    </row>
    <row r="9" spans="1:10">
      <c r="A9" s="12"/>
      <c r="B9" s="12" t="s">
        <v>106</v>
      </c>
      <c r="C9" s="25" t="s">
        <v>6</v>
      </c>
      <c r="D9" s="104">
        <v>198</v>
      </c>
      <c r="E9" s="104">
        <v>25</v>
      </c>
      <c r="F9" s="104">
        <v>69</v>
      </c>
      <c r="G9" s="104">
        <v>25</v>
      </c>
      <c r="H9" s="104">
        <v>41</v>
      </c>
      <c r="I9" s="104">
        <v>38</v>
      </c>
      <c r="J9" s="104" t="s">
        <v>34</v>
      </c>
    </row>
    <row r="10" spans="1:10">
      <c r="A10" s="24" t="s">
        <v>0</v>
      </c>
      <c r="B10" s="174" t="s">
        <v>4</v>
      </c>
      <c r="C10" s="175"/>
      <c r="D10" s="104">
        <v>8966</v>
      </c>
      <c r="E10" s="104">
        <v>1658</v>
      </c>
      <c r="F10" s="104">
        <v>256</v>
      </c>
      <c r="G10" s="104">
        <v>5284</v>
      </c>
      <c r="H10" s="104" t="s">
        <v>34</v>
      </c>
      <c r="I10" s="104">
        <v>1752</v>
      </c>
      <c r="J10" s="104">
        <v>16</v>
      </c>
    </row>
    <row r="11" spans="1:10">
      <c r="A11" s="12"/>
      <c r="B11" s="12">
        <v>10</v>
      </c>
      <c r="C11" s="25" t="s">
        <v>108</v>
      </c>
      <c r="D11" s="104">
        <v>1397</v>
      </c>
      <c r="E11" s="104">
        <v>819</v>
      </c>
      <c r="F11" s="104">
        <v>5</v>
      </c>
      <c r="G11" s="104" t="s">
        <v>34</v>
      </c>
      <c r="H11" s="104" t="s">
        <v>34</v>
      </c>
      <c r="I11" s="104">
        <v>561</v>
      </c>
      <c r="J11" s="104">
        <v>12</v>
      </c>
    </row>
    <row r="12" spans="1:10">
      <c r="A12" s="12"/>
      <c r="B12" s="12">
        <v>11</v>
      </c>
      <c r="C12" s="25" t="s">
        <v>109</v>
      </c>
      <c r="D12" s="104">
        <v>611</v>
      </c>
      <c r="E12" s="104">
        <v>177</v>
      </c>
      <c r="F12" s="104">
        <v>34</v>
      </c>
      <c r="G12" s="104" t="s">
        <v>34</v>
      </c>
      <c r="H12" s="104" t="s">
        <v>34</v>
      </c>
      <c r="I12" s="104">
        <v>400</v>
      </c>
      <c r="J12" s="104" t="s">
        <v>34</v>
      </c>
    </row>
    <row r="13" spans="1:10" ht="12" customHeight="1">
      <c r="A13" s="12"/>
      <c r="B13" s="12">
        <v>12</v>
      </c>
      <c r="C13" s="25" t="s">
        <v>110</v>
      </c>
      <c r="D13" s="104">
        <v>13</v>
      </c>
      <c r="E13" s="104" t="s">
        <v>34</v>
      </c>
      <c r="F13" s="104" t="s">
        <v>34</v>
      </c>
      <c r="G13" s="104" t="s">
        <v>34</v>
      </c>
      <c r="H13" s="104" t="s">
        <v>34</v>
      </c>
      <c r="I13" s="104">
        <v>13</v>
      </c>
      <c r="J13" s="104" t="s">
        <v>34</v>
      </c>
    </row>
    <row r="14" spans="1:10" ht="12" customHeight="1">
      <c r="A14" s="12"/>
      <c r="B14" s="12">
        <v>13</v>
      </c>
      <c r="C14" s="25" t="s">
        <v>111</v>
      </c>
      <c r="D14" s="104">
        <v>40</v>
      </c>
      <c r="E14" s="104" t="s">
        <v>34</v>
      </c>
      <c r="F14" s="104">
        <v>29</v>
      </c>
      <c r="G14" s="104" t="s">
        <v>34</v>
      </c>
      <c r="H14" s="104" t="s">
        <v>34</v>
      </c>
      <c r="I14" s="104">
        <v>11</v>
      </c>
      <c r="J14" s="104" t="s">
        <v>34</v>
      </c>
    </row>
    <row r="15" spans="1:10">
      <c r="A15" s="13"/>
      <c r="B15" s="12">
        <v>14</v>
      </c>
      <c r="C15" s="25" t="s">
        <v>112</v>
      </c>
      <c r="D15" s="104">
        <v>39</v>
      </c>
      <c r="E15" s="104">
        <v>4</v>
      </c>
      <c r="F15" s="104" t="s">
        <v>34</v>
      </c>
      <c r="G15" s="104" t="s">
        <v>34</v>
      </c>
      <c r="H15" s="104" t="s">
        <v>34</v>
      </c>
      <c r="I15" s="104">
        <v>35</v>
      </c>
      <c r="J15" s="104" t="s">
        <v>34</v>
      </c>
    </row>
    <row r="16" spans="1:10">
      <c r="A16" s="12"/>
      <c r="B16" s="12">
        <v>15</v>
      </c>
      <c r="C16" s="25" t="s">
        <v>113</v>
      </c>
      <c r="D16" s="104">
        <v>47</v>
      </c>
      <c r="E16" s="104">
        <v>1</v>
      </c>
      <c r="F16" s="104" t="s">
        <v>34</v>
      </c>
      <c r="G16" s="104" t="s">
        <v>34</v>
      </c>
      <c r="H16" s="104" t="s">
        <v>34</v>
      </c>
      <c r="I16" s="104">
        <v>46</v>
      </c>
      <c r="J16" s="104" t="s">
        <v>34</v>
      </c>
    </row>
    <row r="17" spans="1:10" ht="36">
      <c r="A17" s="12"/>
      <c r="B17" s="12">
        <v>16</v>
      </c>
      <c r="C17" s="25" t="s">
        <v>114</v>
      </c>
      <c r="D17" s="104">
        <v>155</v>
      </c>
      <c r="E17" s="104">
        <v>37</v>
      </c>
      <c r="F17" s="104">
        <v>13</v>
      </c>
      <c r="G17" s="104">
        <v>1</v>
      </c>
      <c r="H17" s="104" t="s">
        <v>34</v>
      </c>
      <c r="I17" s="104">
        <v>104</v>
      </c>
      <c r="J17" s="104" t="s">
        <v>34</v>
      </c>
    </row>
    <row r="18" spans="1:10" ht="10.5" customHeight="1">
      <c r="A18" s="12"/>
      <c r="B18" s="12">
        <v>17</v>
      </c>
      <c r="C18" s="25" t="s">
        <v>115</v>
      </c>
      <c r="D18" s="104">
        <v>823</v>
      </c>
      <c r="E18" s="104" t="s">
        <v>34</v>
      </c>
      <c r="F18" s="104" t="s">
        <v>34</v>
      </c>
      <c r="G18" s="104">
        <v>814</v>
      </c>
      <c r="H18" s="104" t="s">
        <v>34</v>
      </c>
      <c r="I18" s="104">
        <v>9</v>
      </c>
      <c r="J18" s="104" t="s">
        <v>34</v>
      </c>
    </row>
    <row r="19" spans="1:10" ht="12" customHeight="1">
      <c r="A19" s="13"/>
      <c r="B19" s="12">
        <v>18</v>
      </c>
      <c r="C19" s="25" t="s">
        <v>116</v>
      </c>
      <c r="D19" s="104">
        <v>11</v>
      </c>
      <c r="E19" s="104" t="s">
        <v>34</v>
      </c>
      <c r="F19" s="104" t="s">
        <v>34</v>
      </c>
      <c r="G19" s="104" t="s">
        <v>34</v>
      </c>
      <c r="H19" s="104" t="s">
        <v>34</v>
      </c>
      <c r="I19" s="104">
        <v>11</v>
      </c>
      <c r="J19" s="104" t="s">
        <v>34</v>
      </c>
    </row>
    <row r="20" spans="1:10" ht="24">
      <c r="A20" s="12"/>
      <c r="B20" s="12">
        <v>19</v>
      </c>
      <c r="C20" s="25" t="s">
        <v>117</v>
      </c>
      <c r="D20" s="104">
        <v>1754</v>
      </c>
      <c r="E20" s="104">
        <v>365</v>
      </c>
      <c r="F20" s="104" t="s">
        <v>34</v>
      </c>
      <c r="G20" s="104">
        <v>1273</v>
      </c>
      <c r="H20" s="104" t="s">
        <v>34</v>
      </c>
      <c r="I20" s="104">
        <v>116</v>
      </c>
      <c r="J20" s="104" t="s">
        <v>34</v>
      </c>
    </row>
    <row r="21" spans="1:10">
      <c r="A21" s="12"/>
      <c r="B21" s="12">
        <v>20</v>
      </c>
      <c r="C21" s="25" t="s">
        <v>8</v>
      </c>
      <c r="D21" s="104">
        <v>125</v>
      </c>
      <c r="E21" s="104">
        <v>2</v>
      </c>
      <c r="F21" s="104">
        <v>11</v>
      </c>
      <c r="G21" s="104">
        <v>98</v>
      </c>
      <c r="H21" s="104" t="s">
        <v>34</v>
      </c>
      <c r="I21" s="104">
        <v>14</v>
      </c>
      <c r="J21" s="104" t="s">
        <v>34</v>
      </c>
    </row>
    <row r="22" spans="1:10" ht="24">
      <c r="A22" s="12"/>
      <c r="B22" s="12">
        <v>21</v>
      </c>
      <c r="C22" s="25" t="s">
        <v>118</v>
      </c>
      <c r="D22" s="104">
        <v>19</v>
      </c>
      <c r="E22" s="104" t="s">
        <v>34</v>
      </c>
      <c r="F22" s="104" t="s">
        <v>34</v>
      </c>
      <c r="G22" s="104" t="s">
        <v>34</v>
      </c>
      <c r="H22" s="104" t="s">
        <v>34</v>
      </c>
      <c r="I22" s="104">
        <v>19</v>
      </c>
      <c r="J22" s="104" t="s">
        <v>34</v>
      </c>
    </row>
    <row r="23" spans="1:10">
      <c r="A23" s="12"/>
      <c r="B23" s="12">
        <v>22</v>
      </c>
      <c r="C23" s="25" t="s">
        <v>9</v>
      </c>
      <c r="D23" s="104">
        <v>37</v>
      </c>
      <c r="E23" s="104">
        <v>1</v>
      </c>
      <c r="F23" s="104">
        <v>1</v>
      </c>
      <c r="G23" s="104">
        <v>5</v>
      </c>
      <c r="H23" s="104" t="s">
        <v>34</v>
      </c>
      <c r="I23" s="104">
        <v>30</v>
      </c>
      <c r="J23" s="104" t="s">
        <v>34</v>
      </c>
    </row>
    <row r="24" spans="1:10">
      <c r="A24" s="12"/>
      <c r="B24" s="12">
        <v>23</v>
      </c>
      <c r="C24" s="25" t="s">
        <v>119</v>
      </c>
      <c r="D24" s="104">
        <v>223</v>
      </c>
      <c r="E24" s="104">
        <v>51</v>
      </c>
      <c r="F24" s="104">
        <v>9</v>
      </c>
      <c r="G24" s="104">
        <v>64</v>
      </c>
      <c r="H24" s="104" t="str">
        <f>H23</f>
        <v>-</v>
      </c>
      <c r="I24" s="104">
        <v>99</v>
      </c>
      <c r="J24" s="104" t="s">
        <v>34</v>
      </c>
    </row>
    <row r="25" spans="1:10">
      <c r="A25" s="13"/>
      <c r="B25" s="12">
        <v>24</v>
      </c>
      <c r="C25" s="25" t="s">
        <v>120</v>
      </c>
      <c r="D25" s="104">
        <v>3161</v>
      </c>
      <c r="E25" s="104">
        <v>20</v>
      </c>
      <c r="F25" s="104">
        <v>150</v>
      </c>
      <c r="G25" s="104">
        <v>2925</v>
      </c>
      <c r="H25" s="104" t="s">
        <v>34</v>
      </c>
      <c r="I25" s="104">
        <v>66</v>
      </c>
      <c r="J25" s="104" t="s">
        <v>34</v>
      </c>
    </row>
    <row r="26" spans="1:10" ht="24">
      <c r="A26" s="12"/>
      <c r="B26" s="12">
        <v>25</v>
      </c>
      <c r="C26" s="25" t="s">
        <v>121</v>
      </c>
      <c r="D26" s="104">
        <v>255</v>
      </c>
      <c r="E26" s="104">
        <v>171</v>
      </c>
      <c r="F26" s="104">
        <v>4</v>
      </c>
      <c r="G26" s="104">
        <v>8</v>
      </c>
      <c r="H26" s="104" t="s">
        <v>34</v>
      </c>
      <c r="I26" s="104">
        <v>69</v>
      </c>
      <c r="J26" s="104">
        <v>3</v>
      </c>
    </row>
    <row r="27" spans="1:10" ht="24">
      <c r="A27" s="12"/>
      <c r="B27" s="12">
        <v>26</v>
      </c>
      <c r="C27" s="25" t="s">
        <v>122</v>
      </c>
      <c r="D27" s="104">
        <v>1</v>
      </c>
      <c r="E27" s="104" t="s">
        <v>34</v>
      </c>
      <c r="F27" s="104" t="s">
        <v>34</v>
      </c>
      <c r="G27" s="104" t="s">
        <v>34</v>
      </c>
      <c r="H27" s="104" t="s">
        <v>34</v>
      </c>
      <c r="I27" s="104">
        <v>1</v>
      </c>
      <c r="J27" s="104" t="s">
        <v>34</v>
      </c>
    </row>
    <row r="28" spans="1:10">
      <c r="A28" s="12"/>
      <c r="B28" s="12">
        <v>27</v>
      </c>
      <c r="C28" s="25" t="s">
        <v>123</v>
      </c>
      <c r="D28" s="104">
        <v>18</v>
      </c>
      <c r="E28" s="104">
        <v>8</v>
      </c>
      <c r="F28" s="104" t="s">
        <v>34</v>
      </c>
      <c r="G28" s="104" t="s">
        <v>34</v>
      </c>
      <c r="H28" s="104" t="s">
        <v>34</v>
      </c>
      <c r="I28" s="104">
        <v>9</v>
      </c>
      <c r="J28" s="104">
        <v>1</v>
      </c>
    </row>
    <row r="29" spans="1:10">
      <c r="A29" s="13"/>
      <c r="B29" s="12">
        <v>28</v>
      </c>
      <c r="C29" s="25" t="s">
        <v>124</v>
      </c>
      <c r="D29" s="104">
        <v>6</v>
      </c>
      <c r="E29" s="104" t="s">
        <v>34</v>
      </c>
      <c r="F29" s="104" t="s">
        <v>34</v>
      </c>
      <c r="G29" s="104" t="s">
        <v>34</v>
      </c>
      <c r="H29" s="104" t="s">
        <v>34</v>
      </c>
      <c r="I29" s="104">
        <v>6</v>
      </c>
      <c r="J29" s="104" t="s">
        <v>34</v>
      </c>
    </row>
    <row r="30" spans="1:10" ht="24">
      <c r="A30" s="13"/>
      <c r="B30" s="12">
        <v>29</v>
      </c>
      <c r="C30" s="25" t="s">
        <v>125</v>
      </c>
      <c r="D30" s="104">
        <v>10</v>
      </c>
      <c r="E30" s="104" t="s">
        <v>34</v>
      </c>
      <c r="F30" s="104" t="s">
        <v>34</v>
      </c>
      <c r="G30" s="104" t="s">
        <v>34</v>
      </c>
      <c r="H30" s="104" t="s">
        <v>34</v>
      </c>
      <c r="I30" s="104">
        <v>10</v>
      </c>
      <c r="J30" s="104" t="s">
        <v>34</v>
      </c>
    </row>
    <row r="31" spans="1:10">
      <c r="A31" s="12"/>
      <c r="B31" s="12">
        <v>30</v>
      </c>
      <c r="C31" s="25" t="s">
        <v>126</v>
      </c>
      <c r="D31" s="104">
        <v>13</v>
      </c>
      <c r="E31" s="104" t="s">
        <v>34</v>
      </c>
      <c r="F31" s="104" t="s">
        <v>34</v>
      </c>
      <c r="G31" s="104" t="s">
        <v>34</v>
      </c>
      <c r="H31" s="104" t="s">
        <v>34</v>
      </c>
      <c r="I31" s="104">
        <v>13</v>
      </c>
      <c r="J31" s="104" t="s">
        <v>34</v>
      </c>
    </row>
    <row r="32" spans="1:10">
      <c r="A32" s="12"/>
      <c r="B32" s="12">
        <v>31</v>
      </c>
      <c r="C32" s="25" t="s">
        <v>127</v>
      </c>
      <c r="D32" s="104">
        <v>159</v>
      </c>
      <c r="E32" s="104" t="s">
        <v>34</v>
      </c>
      <c r="F32" s="104" t="s">
        <v>34</v>
      </c>
      <c r="G32" s="104">
        <v>95</v>
      </c>
      <c r="H32" s="104" t="s">
        <v>34</v>
      </c>
      <c r="I32" s="104">
        <v>64</v>
      </c>
      <c r="J32" s="104" t="s">
        <v>34</v>
      </c>
    </row>
    <row r="33" spans="1:10">
      <c r="A33" s="12"/>
      <c r="B33" s="12">
        <v>32</v>
      </c>
      <c r="C33" s="25" t="s">
        <v>128</v>
      </c>
      <c r="D33" s="104">
        <v>2</v>
      </c>
      <c r="E33" s="104" t="s">
        <v>34</v>
      </c>
      <c r="F33" s="104" t="s">
        <v>34</v>
      </c>
      <c r="G33" s="104">
        <v>1</v>
      </c>
      <c r="H33" s="104" t="s">
        <v>34</v>
      </c>
      <c r="I33" s="104">
        <v>1</v>
      </c>
      <c r="J33" s="104" t="s">
        <v>34</v>
      </c>
    </row>
    <row r="34" spans="1:10" ht="24">
      <c r="A34" s="12"/>
      <c r="B34" s="12">
        <v>33</v>
      </c>
      <c r="C34" s="25" t="s">
        <v>129</v>
      </c>
      <c r="D34" s="104">
        <v>47</v>
      </c>
      <c r="E34" s="104">
        <v>2</v>
      </c>
      <c r="F34" s="104" t="s">
        <v>34</v>
      </c>
      <c r="G34" s="104" t="s">
        <v>34</v>
      </c>
      <c r="H34" s="104" t="s">
        <v>34</v>
      </c>
      <c r="I34" s="104">
        <v>45</v>
      </c>
      <c r="J34" s="104" t="s">
        <v>34</v>
      </c>
    </row>
    <row r="35" spans="1:10" ht="24.75" customHeight="1">
      <c r="A35" s="24" t="s">
        <v>1</v>
      </c>
      <c r="B35" s="174" t="s">
        <v>130</v>
      </c>
      <c r="C35" s="175"/>
      <c r="D35" s="104">
        <v>13000490</v>
      </c>
      <c r="E35" s="104">
        <v>72</v>
      </c>
      <c r="F35" s="104">
        <v>23514</v>
      </c>
      <c r="G35" s="104">
        <v>45142</v>
      </c>
      <c r="H35" s="104">
        <v>12930075</v>
      </c>
      <c r="I35" s="104">
        <v>188</v>
      </c>
      <c r="J35" s="104">
        <v>1499</v>
      </c>
    </row>
    <row r="36" spans="1:10" ht="24">
      <c r="A36" s="13"/>
      <c r="B36" s="12">
        <v>40</v>
      </c>
      <c r="C36" s="25" t="s">
        <v>130</v>
      </c>
      <c r="D36" s="104">
        <v>13000490</v>
      </c>
      <c r="E36" s="104">
        <v>72</v>
      </c>
      <c r="F36" s="104">
        <v>23514</v>
      </c>
      <c r="G36" s="104">
        <v>45142</v>
      </c>
      <c r="H36" s="104">
        <v>12930075</v>
      </c>
      <c r="I36" s="104">
        <v>188</v>
      </c>
      <c r="J36" s="104">
        <v>1499</v>
      </c>
    </row>
    <row r="37" spans="1:10">
      <c r="D37" s="18"/>
      <c r="E37" s="18"/>
      <c r="F37" s="18"/>
      <c r="G37" s="18"/>
      <c r="H37" s="18"/>
      <c r="I37" s="18"/>
      <c r="J37" s="18"/>
    </row>
  </sheetData>
  <customSheetViews>
    <customSheetView guid="{8B7E2829-3164-432E-AFBD-48DDE3AC6D1D}" scale="140">
      <pane ySplit="4" topLeftCell="A20" activePane="bottomLeft" state="frozen"/>
      <selection pane="bottomLeft" activeCell="L8" sqref="L8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5BEC2BA1-C3BE-4EB3-A697-B4C2251BED73}" scale="130" showPageBreaks="1">
      <pane ySplit="4" topLeftCell="A5" activePane="bottomLeft" state="frozen"/>
      <selection pane="bottomLeft" activeCell="E7" sqref="E7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A1C32432-5609-4AD3-9EBF-507283B14AA4}" scale="130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&amp;L&amp;"Arial,Regular"&amp;12Environment</oddHeader>
        <oddFooter>&amp;C&amp;"Arial,Regular"&amp;8Page &amp;P of &amp;N&amp;L&amp;"Arial,Regular"&amp;8Statistical Yearbook of Republika Srpska 2011</oddFooter>
      </headerFooter>
    </customSheetView>
    <customSheetView guid="{D7DBD2D7-F8C5-4C54-81F1-3F079D11AC65}" scale="205" showPageBreaks="1" topLeftCell="D1">
      <pane ySplit="4" topLeftCell="A5" activePane="bottomLeft" state="frozen"/>
      <selection pane="bottomLeft" activeCell="L8" sqref="L8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</customSheetViews>
  <mergeCells count="9">
    <mergeCell ref="J3:J4"/>
    <mergeCell ref="A5:C5"/>
    <mergeCell ref="B6:C6"/>
    <mergeCell ref="B10:C10"/>
    <mergeCell ref="B35:C35"/>
    <mergeCell ref="A3:C4"/>
    <mergeCell ref="D3:D4"/>
    <mergeCell ref="E3:H3"/>
    <mergeCell ref="I3:I4"/>
  </mergeCells>
  <hyperlinks>
    <hyperlink ref="J2" location="'List of tables'!A1" display="List of tables"/>
  </hyperlinks>
  <pageMargins left="0.511811023622047" right="0.511811023622047" top="0.55118110236220497" bottom="0.55118110236220497" header="0.31496062992126" footer="0.31496062992126"/>
  <pageSetup paperSize="9" orientation="landscape" r:id="rId5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1:I37"/>
  <sheetViews>
    <sheetView zoomScale="130" zoomScaleNormal="130" workbookViewId="0">
      <pane ySplit="5" topLeftCell="A6" activePane="bottomLeft" state="frozen"/>
      <selection activeCell="D6" sqref="D6"/>
      <selection pane="bottomLeft" activeCell="D6" sqref="D6:I37"/>
    </sheetView>
  </sheetViews>
  <sheetFormatPr defaultRowHeight="12"/>
  <cols>
    <col min="1" max="2" width="4.140625" style="1" customWidth="1"/>
    <col min="3" max="3" width="42.42578125" style="1" customWidth="1"/>
    <col min="4" max="5" width="9.42578125" style="1" customWidth="1"/>
    <col min="6" max="7" width="10.85546875" style="1" customWidth="1"/>
    <col min="8" max="8" width="11.140625" style="11" customWidth="1"/>
    <col min="9" max="9" width="11.140625" style="1" customWidth="1"/>
    <col min="10" max="16384" width="9.140625" style="1"/>
  </cols>
  <sheetData>
    <row r="1" spans="1:9" ht="15" customHeight="1">
      <c r="A1" s="6" t="s">
        <v>288</v>
      </c>
      <c r="H1" s="1"/>
    </row>
    <row r="2" spans="1:9" ht="14.25" customHeight="1" thickBot="1">
      <c r="A2" s="14" t="s">
        <v>12</v>
      </c>
      <c r="H2" s="1"/>
      <c r="I2" s="7" t="s">
        <v>7</v>
      </c>
    </row>
    <row r="3" spans="1:9" ht="21" customHeight="1" thickTop="1">
      <c r="A3" s="176"/>
      <c r="B3" s="177"/>
      <c r="C3" s="177"/>
      <c r="D3" s="180" t="s">
        <v>51</v>
      </c>
      <c r="E3" s="170" t="s">
        <v>59</v>
      </c>
      <c r="F3" s="188"/>
      <c r="G3" s="189"/>
      <c r="H3" s="180" t="s">
        <v>60</v>
      </c>
      <c r="I3" s="170" t="s">
        <v>61</v>
      </c>
    </row>
    <row r="4" spans="1:9" ht="21" customHeight="1">
      <c r="A4" s="182"/>
      <c r="B4" s="183"/>
      <c r="C4" s="183"/>
      <c r="D4" s="184"/>
      <c r="E4" s="190" t="s">
        <v>64</v>
      </c>
      <c r="F4" s="186" t="s">
        <v>131</v>
      </c>
      <c r="G4" s="187"/>
      <c r="H4" s="184"/>
      <c r="I4" s="185"/>
    </row>
    <row r="5" spans="1:9" ht="30.75" customHeight="1">
      <c r="A5" s="178"/>
      <c r="B5" s="179"/>
      <c r="C5" s="179"/>
      <c r="D5" s="181"/>
      <c r="E5" s="191"/>
      <c r="F5" s="45" t="s">
        <v>62</v>
      </c>
      <c r="G5" s="45" t="s">
        <v>63</v>
      </c>
      <c r="H5" s="181"/>
      <c r="I5" s="171"/>
    </row>
    <row r="6" spans="1:9" ht="12" customHeight="1">
      <c r="A6" s="172" t="s">
        <v>2</v>
      </c>
      <c r="B6" s="172"/>
      <c r="C6" s="173"/>
      <c r="D6" s="104">
        <v>13019513</v>
      </c>
      <c r="E6" s="104">
        <v>13016848</v>
      </c>
      <c r="F6" s="104">
        <v>13006172</v>
      </c>
      <c r="G6" s="104">
        <v>10676</v>
      </c>
      <c r="H6" s="104">
        <v>818</v>
      </c>
      <c r="I6" s="104">
        <v>1847</v>
      </c>
    </row>
    <row r="7" spans="1:9" ht="12" customHeight="1">
      <c r="A7" s="24" t="s">
        <v>107</v>
      </c>
      <c r="B7" s="174" t="s">
        <v>3</v>
      </c>
      <c r="C7" s="175"/>
      <c r="D7" s="104">
        <v>10069</v>
      </c>
      <c r="E7" s="104">
        <v>9861</v>
      </c>
      <c r="F7" s="104">
        <v>9861</v>
      </c>
      <c r="G7" s="104" t="s">
        <v>34</v>
      </c>
      <c r="H7" s="104">
        <v>95</v>
      </c>
      <c r="I7" s="104">
        <v>113</v>
      </c>
    </row>
    <row r="8" spans="1:9">
      <c r="A8" s="12"/>
      <c r="B8" s="12" t="s">
        <v>103</v>
      </c>
      <c r="C8" s="25" t="s">
        <v>104</v>
      </c>
      <c r="D8" s="104">
        <v>107</v>
      </c>
      <c r="E8" s="104">
        <v>81</v>
      </c>
      <c r="F8" s="104">
        <v>81</v>
      </c>
      <c r="G8" s="104" t="s">
        <v>34</v>
      </c>
      <c r="H8" s="104">
        <v>4</v>
      </c>
      <c r="I8" s="104">
        <v>22</v>
      </c>
    </row>
    <row r="9" spans="1:9">
      <c r="A9" s="12"/>
      <c r="B9" s="12" t="s">
        <v>105</v>
      </c>
      <c r="C9" s="25" t="s">
        <v>5</v>
      </c>
      <c r="D9" s="104">
        <v>9764</v>
      </c>
      <c r="E9" s="104">
        <v>9629</v>
      </c>
      <c r="F9" s="104">
        <v>9629</v>
      </c>
      <c r="G9" s="104" t="s">
        <v>34</v>
      </c>
      <c r="H9" s="104">
        <v>78</v>
      </c>
      <c r="I9" s="104">
        <v>57</v>
      </c>
    </row>
    <row r="10" spans="1:9">
      <c r="A10" s="12"/>
      <c r="B10" s="12" t="s">
        <v>106</v>
      </c>
      <c r="C10" s="25" t="s">
        <v>6</v>
      </c>
      <c r="D10" s="104">
        <v>198</v>
      </c>
      <c r="E10" s="104">
        <v>151</v>
      </c>
      <c r="F10" s="104">
        <v>151</v>
      </c>
      <c r="G10" s="104" t="s">
        <v>34</v>
      </c>
      <c r="H10" s="104">
        <v>13</v>
      </c>
      <c r="I10" s="104">
        <v>34</v>
      </c>
    </row>
    <row r="11" spans="1:9" ht="12" customHeight="1">
      <c r="A11" s="24" t="s">
        <v>0</v>
      </c>
      <c r="B11" s="174" t="s">
        <v>4</v>
      </c>
      <c r="C11" s="175"/>
      <c r="D11" s="104">
        <v>8954</v>
      </c>
      <c r="E11" s="104">
        <v>7069</v>
      </c>
      <c r="F11" s="104">
        <v>3330</v>
      </c>
      <c r="G11" s="104">
        <v>3739</v>
      </c>
      <c r="H11" s="104">
        <v>526</v>
      </c>
      <c r="I11" s="104">
        <v>1359</v>
      </c>
    </row>
    <row r="12" spans="1:9">
      <c r="A12" s="12"/>
      <c r="B12" s="12">
        <v>10</v>
      </c>
      <c r="C12" s="25" t="s">
        <v>108</v>
      </c>
      <c r="D12" s="104">
        <v>1396</v>
      </c>
      <c r="E12" s="104">
        <v>930</v>
      </c>
      <c r="F12" s="104">
        <v>746</v>
      </c>
      <c r="G12" s="104">
        <v>184</v>
      </c>
      <c r="H12" s="104">
        <v>84</v>
      </c>
      <c r="I12" s="104">
        <v>382</v>
      </c>
    </row>
    <row r="13" spans="1:9">
      <c r="A13" s="12"/>
      <c r="B13" s="12">
        <v>11</v>
      </c>
      <c r="C13" s="25" t="s">
        <v>109</v>
      </c>
      <c r="D13" s="104">
        <v>611</v>
      </c>
      <c r="E13" s="104">
        <v>148</v>
      </c>
      <c r="F13" s="104">
        <v>128</v>
      </c>
      <c r="G13" s="104">
        <v>20</v>
      </c>
      <c r="H13" s="104">
        <v>21</v>
      </c>
      <c r="I13" s="104">
        <v>442</v>
      </c>
    </row>
    <row r="14" spans="1:9" ht="12" customHeight="1">
      <c r="A14" s="12"/>
      <c r="B14" s="12">
        <v>12</v>
      </c>
      <c r="C14" s="25" t="s">
        <v>110</v>
      </c>
      <c r="D14" s="104">
        <v>13</v>
      </c>
      <c r="E14" s="104">
        <v>8</v>
      </c>
      <c r="F14" s="104">
        <v>8</v>
      </c>
      <c r="G14" s="104" t="s">
        <v>34</v>
      </c>
      <c r="H14" s="104">
        <v>2</v>
      </c>
      <c r="I14" s="104">
        <v>3</v>
      </c>
    </row>
    <row r="15" spans="1:9" ht="12" customHeight="1">
      <c r="A15" s="12"/>
      <c r="B15" s="12">
        <v>13</v>
      </c>
      <c r="C15" s="25" t="s">
        <v>111</v>
      </c>
      <c r="D15" s="104">
        <v>40</v>
      </c>
      <c r="E15" s="104">
        <v>35</v>
      </c>
      <c r="F15" s="104">
        <v>6</v>
      </c>
      <c r="G15" s="104">
        <v>29</v>
      </c>
      <c r="H15" s="104">
        <v>3</v>
      </c>
      <c r="I15" s="104">
        <v>2</v>
      </c>
    </row>
    <row r="16" spans="1:9">
      <c r="A16" s="13"/>
      <c r="B16" s="12">
        <v>14</v>
      </c>
      <c r="C16" s="25" t="s">
        <v>112</v>
      </c>
      <c r="D16" s="104">
        <v>39</v>
      </c>
      <c r="E16" s="104">
        <v>24</v>
      </c>
      <c r="F16" s="104">
        <v>24</v>
      </c>
      <c r="G16" s="104" t="s">
        <v>34</v>
      </c>
      <c r="H16" s="104">
        <v>12</v>
      </c>
      <c r="I16" s="104">
        <v>3</v>
      </c>
    </row>
    <row r="17" spans="1:9">
      <c r="A17" s="12"/>
      <c r="B17" s="12">
        <v>15</v>
      </c>
      <c r="C17" s="25" t="s">
        <v>113</v>
      </c>
      <c r="D17" s="104">
        <v>47</v>
      </c>
      <c r="E17" s="104">
        <v>2</v>
      </c>
      <c r="F17" s="104">
        <v>2</v>
      </c>
      <c r="G17" s="104" t="s">
        <v>34</v>
      </c>
      <c r="H17" s="104">
        <v>39</v>
      </c>
      <c r="I17" s="104">
        <v>6</v>
      </c>
    </row>
    <row r="18" spans="1:9" ht="36">
      <c r="A18" s="12"/>
      <c r="B18" s="12">
        <v>16</v>
      </c>
      <c r="C18" s="25" t="s">
        <v>114</v>
      </c>
      <c r="D18" s="104">
        <v>155</v>
      </c>
      <c r="E18" s="104">
        <v>71</v>
      </c>
      <c r="F18" s="104">
        <v>69</v>
      </c>
      <c r="G18" s="104">
        <v>2</v>
      </c>
      <c r="H18" s="104">
        <v>26</v>
      </c>
      <c r="I18" s="104">
        <v>58</v>
      </c>
    </row>
    <row r="19" spans="1:9" ht="12" customHeight="1">
      <c r="A19" s="12"/>
      <c r="B19" s="12">
        <v>17</v>
      </c>
      <c r="C19" s="25" t="s">
        <v>115</v>
      </c>
      <c r="D19" s="104">
        <v>823</v>
      </c>
      <c r="E19" s="104">
        <v>815</v>
      </c>
      <c r="F19" s="104">
        <v>815</v>
      </c>
      <c r="G19" s="104" t="s">
        <v>34</v>
      </c>
      <c r="H19" s="104">
        <v>8</v>
      </c>
      <c r="I19" s="104" t="s">
        <v>34</v>
      </c>
    </row>
    <row r="20" spans="1:9">
      <c r="A20" s="13"/>
      <c r="B20" s="12">
        <v>18</v>
      </c>
      <c r="C20" s="25" t="s">
        <v>116</v>
      </c>
      <c r="D20" s="104">
        <v>11</v>
      </c>
      <c r="E20" s="104">
        <v>6</v>
      </c>
      <c r="F20" s="104">
        <v>6</v>
      </c>
      <c r="G20" s="104" t="s">
        <v>34</v>
      </c>
      <c r="H20" s="104">
        <v>5</v>
      </c>
      <c r="I20" s="104" t="s">
        <v>34</v>
      </c>
    </row>
    <row r="21" spans="1:9" ht="24">
      <c r="A21" s="12"/>
      <c r="B21" s="12">
        <v>19</v>
      </c>
      <c r="C21" s="25" t="s">
        <v>117</v>
      </c>
      <c r="D21" s="104">
        <v>1754</v>
      </c>
      <c r="E21" s="104">
        <v>1295</v>
      </c>
      <c r="F21" s="104">
        <v>578</v>
      </c>
      <c r="G21" s="104">
        <v>717</v>
      </c>
      <c r="H21" s="104">
        <v>114</v>
      </c>
      <c r="I21" s="104">
        <v>345</v>
      </c>
    </row>
    <row r="22" spans="1:9">
      <c r="A22" s="12"/>
      <c r="B22" s="12">
        <v>20</v>
      </c>
      <c r="C22" s="25" t="s">
        <v>8</v>
      </c>
      <c r="D22" s="104">
        <v>125</v>
      </c>
      <c r="E22" s="104">
        <v>110</v>
      </c>
      <c r="F22" s="104">
        <v>20</v>
      </c>
      <c r="G22" s="104">
        <v>90</v>
      </c>
      <c r="H22" s="104">
        <v>11</v>
      </c>
      <c r="I22" s="104">
        <v>4</v>
      </c>
    </row>
    <row r="23" spans="1:9" ht="24">
      <c r="A23" s="12"/>
      <c r="B23" s="12">
        <v>21</v>
      </c>
      <c r="C23" s="25" t="s">
        <v>118</v>
      </c>
      <c r="D23" s="104">
        <v>19</v>
      </c>
      <c r="E23" s="104">
        <v>15</v>
      </c>
      <c r="F23" s="104">
        <v>15</v>
      </c>
      <c r="G23" s="104" t="s">
        <v>34</v>
      </c>
      <c r="H23" s="104">
        <v>4</v>
      </c>
      <c r="I23" s="104" t="s">
        <v>34</v>
      </c>
    </row>
    <row r="24" spans="1:9">
      <c r="A24" s="12"/>
      <c r="B24" s="12">
        <v>22</v>
      </c>
      <c r="C24" s="25" t="s">
        <v>9</v>
      </c>
      <c r="D24" s="104">
        <v>37</v>
      </c>
      <c r="E24" s="104">
        <v>20</v>
      </c>
      <c r="F24" s="104">
        <v>8</v>
      </c>
      <c r="G24" s="104">
        <v>12</v>
      </c>
      <c r="H24" s="104">
        <v>6</v>
      </c>
      <c r="I24" s="104">
        <v>11</v>
      </c>
    </row>
    <row r="25" spans="1:9">
      <c r="A25" s="12"/>
      <c r="B25" s="12">
        <v>23</v>
      </c>
      <c r="C25" s="25" t="s">
        <v>119</v>
      </c>
      <c r="D25" s="104">
        <v>223</v>
      </c>
      <c r="E25" s="104">
        <v>163</v>
      </c>
      <c r="F25" s="104">
        <v>161</v>
      </c>
      <c r="G25" s="104">
        <v>2</v>
      </c>
      <c r="H25" s="104">
        <v>17</v>
      </c>
      <c r="I25" s="104">
        <v>43</v>
      </c>
    </row>
    <row r="26" spans="1:9">
      <c r="A26" s="13"/>
      <c r="B26" s="12">
        <v>24</v>
      </c>
      <c r="C26" s="25" t="s">
        <v>120</v>
      </c>
      <c r="D26" s="104">
        <v>3159</v>
      </c>
      <c r="E26" s="104">
        <v>3100</v>
      </c>
      <c r="F26" s="104">
        <v>608</v>
      </c>
      <c r="G26" s="104">
        <v>2492</v>
      </c>
      <c r="H26" s="104">
        <v>58</v>
      </c>
      <c r="I26" s="104">
        <v>1</v>
      </c>
    </row>
    <row r="27" spans="1:9" ht="24">
      <c r="A27" s="12"/>
      <c r="B27" s="12">
        <v>25</v>
      </c>
      <c r="C27" s="25" t="s">
        <v>121</v>
      </c>
      <c r="D27" s="104">
        <v>253</v>
      </c>
      <c r="E27" s="104">
        <v>194</v>
      </c>
      <c r="F27" s="104">
        <v>31</v>
      </c>
      <c r="G27" s="104">
        <v>163</v>
      </c>
      <c r="H27" s="104">
        <v>38</v>
      </c>
      <c r="I27" s="104">
        <v>21</v>
      </c>
    </row>
    <row r="28" spans="1:9" ht="24">
      <c r="A28" s="12"/>
      <c r="B28" s="12">
        <v>26</v>
      </c>
      <c r="C28" s="25" t="s">
        <v>122</v>
      </c>
      <c r="D28" s="104">
        <v>1</v>
      </c>
      <c r="E28" s="104" t="s">
        <v>34</v>
      </c>
      <c r="F28" s="104" t="s">
        <v>34</v>
      </c>
      <c r="G28" s="104" t="s">
        <v>34</v>
      </c>
      <c r="H28" s="104">
        <v>1</v>
      </c>
      <c r="I28" s="104" t="s">
        <v>34</v>
      </c>
    </row>
    <row r="29" spans="1:9">
      <c r="A29" s="12"/>
      <c r="B29" s="12">
        <v>27</v>
      </c>
      <c r="C29" s="25" t="s">
        <v>123</v>
      </c>
      <c r="D29" s="104">
        <v>18</v>
      </c>
      <c r="E29" s="104">
        <v>2</v>
      </c>
      <c r="F29" s="104">
        <v>2</v>
      </c>
      <c r="G29" s="104" t="s">
        <v>34</v>
      </c>
      <c r="H29" s="104">
        <v>10</v>
      </c>
      <c r="I29" s="104">
        <v>6</v>
      </c>
    </row>
    <row r="30" spans="1:9">
      <c r="A30" s="13"/>
      <c r="B30" s="12">
        <v>28</v>
      </c>
      <c r="C30" s="25" t="s">
        <v>124</v>
      </c>
      <c r="D30" s="104">
        <v>6</v>
      </c>
      <c r="E30" s="104">
        <v>1</v>
      </c>
      <c r="F30" s="104" t="s">
        <v>34</v>
      </c>
      <c r="G30" s="104">
        <v>1</v>
      </c>
      <c r="H30" s="104">
        <v>2</v>
      </c>
      <c r="I30" s="104">
        <v>3</v>
      </c>
    </row>
    <row r="31" spans="1:9" ht="24">
      <c r="A31" s="13"/>
      <c r="B31" s="12">
        <v>29</v>
      </c>
      <c r="C31" s="25" t="s">
        <v>125</v>
      </c>
      <c r="D31" s="104">
        <v>10</v>
      </c>
      <c r="E31" s="104">
        <v>3</v>
      </c>
      <c r="F31" s="104">
        <v>3</v>
      </c>
      <c r="G31" s="104" t="s">
        <v>34</v>
      </c>
      <c r="H31" s="104">
        <v>6</v>
      </c>
      <c r="I31" s="104">
        <v>1</v>
      </c>
    </row>
    <row r="32" spans="1:9">
      <c r="A32" s="12"/>
      <c r="B32" s="12">
        <v>30</v>
      </c>
      <c r="C32" s="25" t="s">
        <v>126</v>
      </c>
      <c r="D32" s="104">
        <v>13</v>
      </c>
      <c r="E32" s="104">
        <v>9</v>
      </c>
      <c r="F32" s="104" t="s">
        <v>34</v>
      </c>
      <c r="G32" s="104">
        <v>9</v>
      </c>
      <c r="H32" s="104">
        <v>2</v>
      </c>
      <c r="I32" s="104">
        <v>2</v>
      </c>
    </row>
    <row r="33" spans="1:9">
      <c r="A33" s="12"/>
      <c r="B33" s="12">
        <v>31</v>
      </c>
      <c r="C33" s="25" t="s">
        <v>127</v>
      </c>
      <c r="D33" s="104">
        <v>152</v>
      </c>
      <c r="E33" s="104">
        <v>92</v>
      </c>
      <c r="F33" s="104">
        <v>75</v>
      </c>
      <c r="G33" s="104">
        <v>17</v>
      </c>
      <c r="H33" s="104">
        <v>36</v>
      </c>
      <c r="I33" s="104">
        <v>24</v>
      </c>
    </row>
    <row r="34" spans="1:9">
      <c r="A34" s="12"/>
      <c r="B34" s="12">
        <v>32</v>
      </c>
      <c r="C34" s="25" t="s">
        <v>128</v>
      </c>
      <c r="D34" s="104">
        <v>2</v>
      </c>
      <c r="E34" s="104">
        <v>2</v>
      </c>
      <c r="F34" s="104">
        <v>1</v>
      </c>
      <c r="G34" s="104">
        <v>1</v>
      </c>
      <c r="H34" s="104" t="s">
        <v>34</v>
      </c>
      <c r="I34" s="104" t="s">
        <v>34</v>
      </c>
    </row>
    <row r="35" spans="1:9" ht="24">
      <c r="A35" s="12"/>
      <c r="B35" s="12">
        <v>33</v>
      </c>
      <c r="C35" s="25" t="s">
        <v>129</v>
      </c>
      <c r="D35" s="104">
        <v>47</v>
      </c>
      <c r="E35" s="104">
        <v>24</v>
      </c>
      <c r="F35" s="104">
        <v>24</v>
      </c>
      <c r="G35" s="104" t="s">
        <v>34</v>
      </c>
      <c r="H35" s="104">
        <v>21</v>
      </c>
      <c r="I35" s="104">
        <v>2</v>
      </c>
    </row>
    <row r="36" spans="1:9" ht="12" customHeight="1">
      <c r="A36" s="24" t="s">
        <v>1</v>
      </c>
      <c r="B36" s="174" t="s">
        <v>130</v>
      </c>
      <c r="C36" s="175"/>
      <c r="D36" s="104">
        <v>13000490</v>
      </c>
      <c r="E36" s="104">
        <v>12999918</v>
      </c>
      <c r="F36" s="104">
        <v>12992981</v>
      </c>
      <c r="G36" s="104">
        <v>6937</v>
      </c>
      <c r="H36" s="104">
        <v>197</v>
      </c>
      <c r="I36" s="104">
        <v>375</v>
      </c>
    </row>
    <row r="37" spans="1:9" ht="24">
      <c r="A37" s="13"/>
      <c r="B37" s="12">
        <v>40</v>
      </c>
      <c r="C37" s="25" t="s">
        <v>130</v>
      </c>
      <c r="D37" s="104">
        <v>13000490</v>
      </c>
      <c r="E37" s="104">
        <v>12999918</v>
      </c>
      <c r="F37" s="104">
        <v>12992981</v>
      </c>
      <c r="G37" s="104">
        <v>6937</v>
      </c>
      <c r="H37" s="104">
        <v>197</v>
      </c>
      <c r="I37" s="104">
        <v>375</v>
      </c>
    </row>
  </sheetData>
  <customSheetViews>
    <customSheetView guid="{8B7E2829-3164-432E-AFBD-48DDE3AC6D1D}" scale="130">
      <pane ySplit="5" topLeftCell="A21" activePane="bottomLeft" state="frozen"/>
      <selection pane="bottomLeft" activeCell="J18" sqref="J18"/>
      <pageMargins left="0.511811023622047" right="0.511811023622047" top="0.35433070866141703" bottom="0.35433070866141703" header="7.8740157480315001E-2" footer="0.196850393700787"/>
      <pageSetup paperSize="9" scale="95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5BEC2BA1-C3BE-4EB3-A697-B4C2251BED73}" scale="130" showPageBreaks="1">
      <pane ySplit="5" topLeftCell="A18" activePane="bottomLeft" state="frozen"/>
      <selection pane="bottomLeft" activeCell="A6" sqref="A6:C6"/>
      <pageMargins left="0.511811023622047" right="0.511811023622047" top="0.35433070866141703" bottom="0.35433070866141703" header="7.8740157480315001E-2" footer="0.196850393700787"/>
      <pageSetup paperSize="9" scale="95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A1C32432-5609-4AD3-9EBF-507283B14AA4}" scale="130">
      <pane ySplit="5" topLeftCell="A6" activePane="bottomLeft" state="frozen"/>
      <selection pane="bottomLeft" activeCell="D6" sqref="D6:I37"/>
      <pageMargins left="0.51181102362204722" right="0.51181102362204722" top="0.35433070866141736" bottom="0.35433070866141736" header="7.874015748031496E-2" footer="0.19685039370078741"/>
      <pageSetup paperSize="9" orientation="landscape" r:id="rId3"/>
      <headerFooter>
        <oddHeader>&amp;L&amp;"Arial,Regular"&amp;12Environment</oddHeader>
        <oddFooter>&amp;C&amp;"Arial,Regular"&amp;8Page &amp;P of &amp;N&amp;L&amp;"Arial,Regular"&amp;8Statistical Yearbook of Republika Srpska 2011</oddFooter>
      </headerFooter>
    </customSheetView>
    <customSheetView guid="{D7DBD2D7-F8C5-4C54-81F1-3F079D11AC65}" scale="130" showPageBreaks="1">
      <pane ySplit="5" topLeftCell="A21" activePane="bottomLeft" state="frozen"/>
      <selection pane="bottomLeft" activeCell="J18" sqref="J18"/>
      <pageMargins left="0.511811023622047" right="0.511811023622047" top="0.35433070866141703" bottom="0.35433070866141703" header="7.8740157480315001E-2" footer="0.196850393700787"/>
      <pageSetup paperSize="9" scale="95" orientation="landscape" r:id="rId4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</customSheetViews>
  <mergeCells count="11">
    <mergeCell ref="B36:C36"/>
    <mergeCell ref="A3:C5"/>
    <mergeCell ref="D3:D5"/>
    <mergeCell ref="H3:H5"/>
    <mergeCell ref="I3:I5"/>
    <mergeCell ref="F4:G4"/>
    <mergeCell ref="A6:C6"/>
    <mergeCell ref="B7:C7"/>
    <mergeCell ref="B11:C11"/>
    <mergeCell ref="E3:G3"/>
    <mergeCell ref="E4:E5"/>
  </mergeCells>
  <hyperlinks>
    <hyperlink ref="I2" location="'List of tables'!A1" display="List of tables"/>
  </hyperlinks>
  <pageMargins left="0.511811023622047" right="0.511811023622047" top="0.35433070866141703" bottom="0.35433070866141703" header="7.8740157480315001E-2" footer="0.196850393700787"/>
  <pageSetup paperSize="9" scale="95" orientation="landscape" r:id="rId5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1:K38"/>
  <sheetViews>
    <sheetView zoomScale="130" zoomScaleNormal="130" workbookViewId="0">
      <pane ySplit="4" topLeftCell="A5" activePane="bottomLeft" state="frozen"/>
      <selection activeCell="D6" sqref="D6"/>
      <selection pane="bottomLeft" activeCell="C12" sqref="C12"/>
    </sheetView>
  </sheetViews>
  <sheetFormatPr defaultRowHeight="12"/>
  <cols>
    <col min="1" max="2" width="4.140625" style="1" customWidth="1"/>
    <col min="3" max="3" width="47.85546875" style="1" customWidth="1"/>
    <col min="4" max="4" width="9.42578125" style="1" customWidth="1"/>
    <col min="5" max="5" width="9.140625" style="1" customWidth="1"/>
    <col min="6" max="6" width="13.140625" style="1" customWidth="1"/>
    <col min="7" max="7" width="10.85546875" style="1" customWidth="1"/>
    <col min="8" max="8" width="8.28515625" style="1" customWidth="1"/>
    <col min="9" max="9" width="12.85546875" style="11" customWidth="1"/>
    <col min="10" max="10" width="11.140625" style="1" customWidth="1"/>
    <col min="11" max="16384" width="9.140625" style="1"/>
  </cols>
  <sheetData>
    <row r="1" spans="1:10" ht="15" customHeight="1">
      <c r="A1" s="28" t="s">
        <v>289</v>
      </c>
      <c r="I1" s="1"/>
    </row>
    <row r="2" spans="1:10" ht="14.25" customHeight="1" thickBot="1">
      <c r="A2" s="14" t="s">
        <v>12</v>
      </c>
      <c r="I2" s="1"/>
      <c r="J2" s="7" t="s">
        <v>7</v>
      </c>
    </row>
    <row r="3" spans="1:10" ht="21" customHeight="1" thickTop="1">
      <c r="A3" s="176"/>
      <c r="B3" s="177"/>
      <c r="C3" s="177"/>
      <c r="D3" s="192" t="s">
        <v>51</v>
      </c>
      <c r="E3" s="170" t="s">
        <v>68</v>
      </c>
      <c r="F3" s="188"/>
      <c r="G3" s="189"/>
      <c r="H3" s="170" t="s">
        <v>69</v>
      </c>
      <c r="I3" s="188"/>
      <c r="J3" s="188"/>
    </row>
    <row r="4" spans="1:10" s="11" customFormat="1" ht="30.75" customHeight="1">
      <c r="A4" s="178"/>
      <c r="B4" s="179"/>
      <c r="C4" s="179"/>
      <c r="D4" s="184"/>
      <c r="E4" s="23" t="s">
        <v>65</v>
      </c>
      <c r="F4" s="23" t="s">
        <v>66</v>
      </c>
      <c r="G4" s="23" t="s">
        <v>67</v>
      </c>
      <c r="H4" s="26" t="s">
        <v>65</v>
      </c>
      <c r="I4" s="26" t="s">
        <v>66</v>
      </c>
      <c r="J4" s="27" t="s">
        <v>67</v>
      </c>
    </row>
    <row r="5" spans="1:10" s="11" customFormat="1" ht="12" customHeight="1">
      <c r="A5" s="172" t="s">
        <v>2</v>
      </c>
      <c r="B5" s="172"/>
      <c r="C5" s="173"/>
      <c r="D5" s="104">
        <v>17431</v>
      </c>
      <c r="E5" s="104">
        <v>63</v>
      </c>
      <c r="F5" s="104">
        <v>248</v>
      </c>
      <c r="G5" s="104">
        <v>14399</v>
      </c>
      <c r="H5" s="104">
        <v>384</v>
      </c>
      <c r="I5" s="104">
        <v>960</v>
      </c>
      <c r="J5" s="104">
        <v>1377</v>
      </c>
    </row>
    <row r="6" spans="1:10" s="11" customFormat="1" ht="12" customHeight="1">
      <c r="A6" s="24" t="s">
        <v>107</v>
      </c>
      <c r="B6" s="174" t="s">
        <v>3</v>
      </c>
      <c r="C6" s="175"/>
      <c r="D6" s="104">
        <v>9976</v>
      </c>
      <c r="E6" s="104">
        <v>48</v>
      </c>
      <c r="F6" s="104" t="s">
        <v>34</v>
      </c>
      <c r="G6" s="104">
        <v>9645</v>
      </c>
      <c r="H6" s="104">
        <v>96</v>
      </c>
      <c r="I6" s="104">
        <v>41</v>
      </c>
      <c r="J6" s="104">
        <v>146</v>
      </c>
    </row>
    <row r="7" spans="1:10" s="11" customFormat="1">
      <c r="A7" s="12"/>
      <c r="B7" s="12" t="s">
        <v>103</v>
      </c>
      <c r="C7" s="25" t="s">
        <v>104</v>
      </c>
      <c r="D7" s="104">
        <v>52</v>
      </c>
      <c r="E7" s="104" t="s">
        <v>34</v>
      </c>
      <c r="F7" s="104" t="s">
        <v>34</v>
      </c>
      <c r="G7" s="104">
        <v>27</v>
      </c>
      <c r="H7" s="104" t="s">
        <v>34</v>
      </c>
      <c r="I7" s="104">
        <v>2</v>
      </c>
      <c r="J7" s="104">
        <v>23</v>
      </c>
    </row>
    <row r="8" spans="1:10" s="11" customFormat="1">
      <c r="A8" s="12"/>
      <c r="B8" s="12" t="s">
        <v>105</v>
      </c>
      <c r="C8" s="25" t="s">
        <v>5</v>
      </c>
      <c r="D8" s="104">
        <v>9764</v>
      </c>
      <c r="E8" s="104">
        <v>18</v>
      </c>
      <c r="F8" s="104" t="s">
        <v>34</v>
      </c>
      <c r="G8" s="104">
        <v>9617</v>
      </c>
      <c r="H8" s="104">
        <v>49</v>
      </c>
      <c r="I8" s="104">
        <v>24</v>
      </c>
      <c r="J8" s="104">
        <v>56</v>
      </c>
    </row>
    <row r="9" spans="1:10" s="11" customFormat="1">
      <c r="A9" s="12"/>
      <c r="B9" s="12" t="s">
        <v>106</v>
      </c>
      <c r="C9" s="25" t="s">
        <v>6</v>
      </c>
      <c r="D9" s="104">
        <v>160</v>
      </c>
      <c r="E9" s="104">
        <v>30</v>
      </c>
      <c r="F9" s="104" t="s">
        <v>34</v>
      </c>
      <c r="G9" s="104">
        <v>1</v>
      </c>
      <c r="H9" s="104">
        <v>47</v>
      </c>
      <c r="I9" s="104">
        <v>15</v>
      </c>
      <c r="J9" s="104">
        <v>67</v>
      </c>
    </row>
    <row r="10" spans="1:10" s="11" customFormat="1" ht="12" customHeight="1">
      <c r="A10" s="24" t="s">
        <v>0</v>
      </c>
      <c r="B10" s="174" t="s">
        <v>4</v>
      </c>
      <c r="C10" s="175"/>
      <c r="D10" s="104">
        <v>6249</v>
      </c>
      <c r="E10" s="104">
        <v>15</v>
      </c>
      <c r="F10" s="104">
        <v>248</v>
      </c>
      <c r="G10" s="104">
        <v>3812</v>
      </c>
      <c r="H10" s="104">
        <v>288</v>
      </c>
      <c r="I10" s="104">
        <v>824</v>
      </c>
      <c r="J10" s="104">
        <v>1062</v>
      </c>
    </row>
    <row r="11" spans="1:10" s="11" customFormat="1">
      <c r="A11" s="12"/>
      <c r="B11" s="12">
        <v>10</v>
      </c>
      <c r="C11" s="25" t="s">
        <v>108</v>
      </c>
      <c r="D11" s="104">
        <v>1060</v>
      </c>
      <c r="E11" s="104">
        <v>8</v>
      </c>
      <c r="F11" s="104">
        <v>228</v>
      </c>
      <c r="G11" s="104">
        <v>193</v>
      </c>
      <c r="H11" s="104">
        <v>86</v>
      </c>
      <c r="I11" s="104">
        <v>351</v>
      </c>
      <c r="J11" s="104">
        <v>194</v>
      </c>
    </row>
    <row r="12" spans="1:10" s="11" customFormat="1">
      <c r="A12" s="12"/>
      <c r="B12" s="12">
        <v>11</v>
      </c>
      <c r="C12" s="25" t="s">
        <v>109</v>
      </c>
      <c r="D12" s="104">
        <v>503</v>
      </c>
      <c r="E12" s="104" t="s">
        <v>34</v>
      </c>
      <c r="F12" s="104" t="s">
        <v>34</v>
      </c>
      <c r="G12" s="104">
        <v>489</v>
      </c>
      <c r="H12" s="104">
        <v>10</v>
      </c>
      <c r="I12" s="104">
        <v>4</v>
      </c>
      <c r="J12" s="104" t="s">
        <v>34</v>
      </c>
    </row>
    <row r="13" spans="1:10" s="11" customFormat="1" ht="12" customHeight="1">
      <c r="A13" s="12"/>
      <c r="B13" s="12">
        <v>12</v>
      </c>
      <c r="C13" s="25" t="s">
        <v>110</v>
      </c>
      <c r="D13" s="104">
        <v>13</v>
      </c>
      <c r="E13" s="104" t="s">
        <v>34</v>
      </c>
      <c r="F13" s="104" t="s">
        <v>34</v>
      </c>
      <c r="G13" s="104" t="s">
        <v>34</v>
      </c>
      <c r="H13" s="104" t="s">
        <v>34</v>
      </c>
      <c r="I13" s="104">
        <v>13</v>
      </c>
      <c r="J13" s="104" t="s">
        <v>34</v>
      </c>
    </row>
    <row r="14" spans="1:10" s="11" customFormat="1" ht="12" customHeight="1">
      <c r="A14" s="12"/>
      <c r="B14" s="12">
        <v>13</v>
      </c>
      <c r="C14" s="25" t="s">
        <v>111</v>
      </c>
      <c r="D14" s="104">
        <v>36</v>
      </c>
      <c r="E14" s="104">
        <v>1</v>
      </c>
      <c r="F14" s="104" t="s">
        <v>34</v>
      </c>
      <c r="G14" s="104" t="s">
        <v>34</v>
      </c>
      <c r="H14" s="104">
        <v>2</v>
      </c>
      <c r="I14" s="104">
        <v>33</v>
      </c>
      <c r="J14" s="104" t="s">
        <v>34</v>
      </c>
    </row>
    <row r="15" spans="1:10" s="11" customFormat="1">
      <c r="A15" s="13"/>
      <c r="B15" s="12">
        <v>14</v>
      </c>
      <c r="C15" s="25" t="s">
        <v>112</v>
      </c>
      <c r="D15" s="104">
        <v>38</v>
      </c>
      <c r="E15" s="104" t="s">
        <v>34</v>
      </c>
      <c r="F15" s="104" t="s">
        <v>34</v>
      </c>
      <c r="G15" s="104">
        <v>20</v>
      </c>
      <c r="H15" s="104">
        <v>1</v>
      </c>
      <c r="I15" s="104">
        <v>16</v>
      </c>
      <c r="J15" s="104">
        <v>1</v>
      </c>
    </row>
    <row r="16" spans="1:10" s="11" customFormat="1" ht="12" customHeight="1">
      <c r="A16" s="12"/>
      <c r="B16" s="12">
        <v>15</v>
      </c>
      <c r="C16" s="25" t="s">
        <v>113</v>
      </c>
      <c r="D16" s="104">
        <v>47</v>
      </c>
      <c r="E16" s="104" t="s">
        <v>34</v>
      </c>
      <c r="F16" s="104" t="s">
        <v>34</v>
      </c>
      <c r="G16" s="104" t="s">
        <v>34</v>
      </c>
      <c r="H16" s="104">
        <v>7</v>
      </c>
      <c r="I16" s="104">
        <v>40</v>
      </c>
      <c r="J16" s="104" t="s">
        <v>34</v>
      </c>
    </row>
    <row r="17" spans="1:10" s="11" customFormat="1" ht="36">
      <c r="A17" s="12"/>
      <c r="B17" s="12">
        <v>16</v>
      </c>
      <c r="C17" s="25" t="s">
        <v>114</v>
      </c>
      <c r="D17" s="104">
        <v>147</v>
      </c>
      <c r="E17" s="104" t="s">
        <v>34</v>
      </c>
      <c r="F17" s="104" t="s">
        <v>34</v>
      </c>
      <c r="G17" s="104" t="s">
        <v>34</v>
      </c>
      <c r="H17" s="104">
        <v>86</v>
      </c>
      <c r="I17" s="104">
        <v>59</v>
      </c>
      <c r="J17" s="104">
        <v>2</v>
      </c>
    </row>
    <row r="18" spans="1:10" s="11" customFormat="1" ht="12" customHeight="1">
      <c r="A18" s="12"/>
      <c r="B18" s="12">
        <v>17</v>
      </c>
      <c r="C18" s="25" t="s">
        <v>115</v>
      </c>
      <c r="D18" s="104">
        <v>823</v>
      </c>
      <c r="E18" s="104" t="s">
        <v>34</v>
      </c>
      <c r="F18" s="104" t="s">
        <v>34</v>
      </c>
      <c r="G18" s="104" t="s">
        <v>34</v>
      </c>
      <c r="H18" s="104" t="s">
        <v>34</v>
      </c>
      <c r="I18" s="104">
        <v>3</v>
      </c>
      <c r="J18" s="104">
        <v>820</v>
      </c>
    </row>
    <row r="19" spans="1:10" s="11" customFormat="1" ht="12" customHeight="1">
      <c r="A19" s="13"/>
      <c r="B19" s="12">
        <v>18</v>
      </c>
      <c r="C19" s="25" t="s">
        <v>116</v>
      </c>
      <c r="D19" s="104">
        <v>11</v>
      </c>
      <c r="E19" s="104" t="s">
        <v>34</v>
      </c>
      <c r="F19" s="104" t="s">
        <v>34</v>
      </c>
      <c r="G19" s="104" t="s">
        <v>34</v>
      </c>
      <c r="H19" s="104" t="s">
        <v>34</v>
      </c>
      <c r="I19" s="104">
        <v>11</v>
      </c>
      <c r="J19" s="104" t="s">
        <v>34</v>
      </c>
    </row>
    <row r="20" spans="1:10" s="11" customFormat="1">
      <c r="A20" s="12"/>
      <c r="B20" s="12">
        <v>19</v>
      </c>
      <c r="C20" s="25" t="s">
        <v>117</v>
      </c>
      <c r="D20" s="104">
        <v>1162</v>
      </c>
      <c r="E20" s="104" t="s">
        <v>34</v>
      </c>
      <c r="F20" s="104" t="s">
        <v>34</v>
      </c>
      <c r="G20" s="104">
        <v>1159</v>
      </c>
      <c r="H20" s="104">
        <v>1</v>
      </c>
      <c r="I20" s="104">
        <v>2</v>
      </c>
      <c r="J20" s="104" t="s">
        <v>34</v>
      </c>
    </row>
    <row r="21" spans="1:10" s="11" customFormat="1">
      <c r="A21" s="12"/>
      <c r="B21" s="12">
        <v>20</v>
      </c>
      <c r="C21" s="25" t="s">
        <v>8</v>
      </c>
      <c r="D21" s="104">
        <v>122</v>
      </c>
      <c r="E21" s="104">
        <v>1</v>
      </c>
      <c r="F21" s="104">
        <v>1</v>
      </c>
      <c r="G21" s="104">
        <v>97</v>
      </c>
      <c r="H21" s="104">
        <v>7</v>
      </c>
      <c r="I21" s="104">
        <v>16</v>
      </c>
      <c r="J21" s="104" t="s">
        <v>34</v>
      </c>
    </row>
    <row r="22" spans="1:10" s="11" customFormat="1" ht="24">
      <c r="A22" s="12"/>
      <c r="B22" s="12">
        <v>21</v>
      </c>
      <c r="C22" s="25" t="s">
        <v>118</v>
      </c>
      <c r="D22" s="104">
        <v>5</v>
      </c>
      <c r="E22" s="104" t="s">
        <v>34</v>
      </c>
      <c r="F22" s="104">
        <v>4</v>
      </c>
      <c r="G22" s="104" t="s">
        <v>34</v>
      </c>
      <c r="H22" s="104" t="s">
        <v>34</v>
      </c>
      <c r="I22" s="104">
        <v>1</v>
      </c>
      <c r="J22" s="104" t="s">
        <v>34</v>
      </c>
    </row>
    <row r="23" spans="1:10" s="11" customFormat="1">
      <c r="A23" s="12"/>
      <c r="B23" s="12">
        <v>22</v>
      </c>
      <c r="C23" s="25" t="s">
        <v>9</v>
      </c>
      <c r="D23" s="104">
        <v>35</v>
      </c>
      <c r="E23" s="104" t="s">
        <v>34</v>
      </c>
      <c r="F23" s="104" t="s">
        <v>34</v>
      </c>
      <c r="G23" s="104" t="s">
        <v>34</v>
      </c>
      <c r="H23" s="104">
        <v>9</v>
      </c>
      <c r="I23" s="104">
        <v>21</v>
      </c>
      <c r="J23" s="104">
        <v>5</v>
      </c>
    </row>
    <row r="24" spans="1:10" s="11" customFormat="1">
      <c r="A24" s="12"/>
      <c r="B24" s="12">
        <v>23</v>
      </c>
      <c r="C24" s="25" t="s">
        <v>119</v>
      </c>
      <c r="D24" s="104">
        <v>106</v>
      </c>
      <c r="E24" s="104">
        <v>4</v>
      </c>
      <c r="F24" s="104" t="s">
        <v>34</v>
      </c>
      <c r="G24" s="104">
        <v>20</v>
      </c>
      <c r="H24" s="104">
        <v>37</v>
      </c>
      <c r="I24" s="104">
        <v>31</v>
      </c>
      <c r="J24" s="104">
        <v>14</v>
      </c>
    </row>
    <row r="25" spans="1:10" s="11" customFormat="1">
      <c r="A25" s="13"/>
      <c r="B25" s="12">
        <v>24</v>
      </c>
      <c r="C25" s="25" t="s">
        <v>120</v>
      </c>
      <c r="D25" s="104">
        <v>1704</v>
      </c>
      <c r="E25" s="104" t="s">
        <v>34</v>
      </c>
      <c r="F25" s="104" t="s">
        <v>34</v>
      </c>
      <c r="G25" s="104">
        <v>1669</v>
      </c>
      <c r="H25" s="104" t="s">
        <v>34</v>
      </c>
      <c r="I25" s="104">
        <v>35</v>
      </c>
      <c r="J25" s="104" t="s">
        <v>34</v>
      </c>
    </row>
    <row r="26" spans="1:10" s="11" customFormat="1" ht="24">
      <c r="A26" s="12"/>
      <c r="B26" s="12">
        <v>25</v>
      </c>
      <c r="C26" s="25" t="s">
        <v>121</v>
      </c>
      <c r="D26" s="104">
        <v>252</v>
      </c>
      <c r="E26" s="104" t="s">
        <v>34</v>
      </c>
      <c r="F26" s="104">
        <v>7</v>
      </c>
      <c r="G26" s="104">
        <v>161</v>
      </c>
      <c r="H26" s="104">
        <v>8</v>
      </c>
      <c r="I26" s="104">
        <v>76</v>
      </c>
      <c r="J26" s="104" t="s">
        <v>34</v>
      </c>
    </row>
    <row r="27" spans="1:10" s="11" customFormat="1">
      <c r="A27" s="12"/>
      <c r="B27" s="12">
        <v>26</v>
      </c>
      <c r="C27" s="25" t="s">
        <v>122</v>
      </c>
      <c r="D27" s="104">
        <v>1</v>
      </c>
      <c r="E27" s="104" t="s">
        <v>34</v>
      </c>
      <c r="F27" s="104" t="s">
        <v>34</v>
      </c>
      <c r="G27" s="104" t="s">
        <v>34</v>
      </c>
      <c r="H27" s="104" t="s">
        <v>34</v>
      </c>
      <c r="I27" s="104">
        <v>1</v>
      </c>
      <c r="J27" s="104" t="s">
        <v>34</v>
      </c>
    </row>
    <row r="28" spans="1:10" s="11" customFormat="1">
      <c r="A28" s="12"/>
      <c r="B28" s="12">
        <v>27</v>
      </c>
      <c r="C28" s="25" t="s">
        <v>123</v>
      </c>
      <c r="D28" s="104">
        <v>17</v>
      </c>
      <c r="E28" s="104" t="s">
        <v>34</v>
      </c>
      <c r="F28" s="104" t="s">
        <v>34</v>
      </c>
      <c r="G28" s="104" t="s">
        <v>34</v>
      </c>
      <c r="H28" s="104">
        <v>8</v>
      </c>
      <c r="I28" s="104">
        <v>9</v>
      </c>
      <c r="J28" s="104" t="s">
        <v>34</v>
      </c>
    </row>
    <row r="29" spans="1:10" s="11" customFormat="1">
      <c r="A29" s="13"/>
      <c r="B29" s="12">
        <v>28</v>
      </c>
      <c r="C29" s="25" t="s">
        <v>124</v>
      </c>
      <c r="D29" s="104">
        <v>6</v>
      </c>
      <c r="E29" s="104" t="s">
        <v>34</v>
      </c>
      <c r="F29" s="104" t="s">
        <v>34</v>
      </c>
      <c r="G29" s="104" t="s">
        <v>34</v>
      </c>
      <c r="H29" s="104">
        <v>2</v>
      </c>
      <c r="I29" s="104">
        <v>4</v>
      </c>
      <c r="J29" s="104" t="s">
        <v>34</v>
      </c>
    </row>
    <row r="30" spans="1:10" s="11" customFormat="1">
      <c r="A30" s="13"/>
      <c r="B30" s="12">
        <v>29</v>
      </c>
      <c r="C30" s="25" t="s">
        <v>125</v>
      </c>
      <c r="D30" s="104">
        <v>10</v>
      </c>
      <c r="E30" s="104" t="s">
        <v>34</v>
      </c>
      <c r="F30" s="104" t="s">
        <v>34</v>
      </c>
      <c r="G30" s="104" t="s">
        <v>34</v>
      </c>
      <c r="H30" s="104">
        <v>3</v>
      </c>
      <c r="I30" s="104">
        <v>7</v>
      </c>
      <c r="J30" s="104" t="s">
        <v>34</v>
      </c>
    </row>
    <row r="31" spans="1:10" s="11" customFormat="1">
      <c r="A31" s="12"/>
      <c r="B31" s="12">
        <v>30</v>
      </c>
      <c r="C31" s="25" t="s">
        <v>126</v>
      </c>
      <c r="D31" s="104">
        <v>3</v>
      </c>
      <c r="E31" s="104">
        <v>1</v>
      </c>
      <c r="F31" s="104" t="s">
        <v>34</v>
      </c>
      <c r="G31" s="104" t="s">
        <v>34</v>
      </c>
      <c r="H31" s="104">
        <v>1</v>
      </c>
      <c r="I31" s="104">
        <v>1</v>
      </c>
      <c r="J31" s="104" t="s">
        <v>34</v>
      </c>
    </row>
    <row r="32" spans="1:10" s="11" customFormat="1">
      <c r="A32" s="12"/>
      <c r="B32" s="12">
        <v>31</v>
      </c>
      <c r="C32" s="25" t="s">
        <v>127</v>
      </c>
      <c r="D32" s="104">
        <v>100</v>
      </c>
      <c r="E32" s="104" t="s">
        <v>34</v>
      </c>
      <c r="F32" s="104" t="s">
        <v>34</v>
      </c>
      <c r="G32" s="104">
        <v>3</v>
      </c>
      <c r="H32" s="104">
        <v>18</v>
      </c>
      <c r="I32" s="104">
        <v>53</v>
      </c>
      <c r="J32" s="104">
        <v>26</v>
      </c>
    </row>
    <row r="33" spans="1:11" s="11" customFormat="1">
      <c r="A33" s="12"/>
      <c r="B33" s="12">
        <v>32</v>
      </c>
      <c r="C33" s="25" t="s">
        <v>128</v>
      </c>
      <c r="D33" s="104">
        <v>2</v>
      </c>
      <c r="E33" s="104" t="s">
        <v>34</v>
      </c>
      <c r="F33" s="104" t="s">
        <v>34</v>
      </c>
      <c r="G33" s="104">
        <v>1</v>
      </c>
      <c r="H33" s="104" t="s">
        <v>34</v>
      </c>
      <c r="I33" s="104">
        <v>1</v>
      </c>
      <c r="J33" s="104" t="s">
        <v>34</v>
      </c>
    </row>
    <row r="34" spans="1:11" s="11" customFormat="1" ht="12" customHeight="1">
      <c r="A34" s="12"/>
      <c r="B34" s="12">
        <v>33</v>
      </c>
      <c r="C34" s="25" t="s">
        <v>129</v>
      </c>
      <c r="D34" s="104">
        <v>46</v>
      </c>
      <c r="E34" s="104" t="s">
        <v>34</v>
      </c>
      <c r="F34" s="104">
        <v>8</v>
      </c>
      <c r="G34" s="104" t="s">
        <v>34</v>
      </c>
      <c r="H34" s="104">
        <v>2</v>
      </c>
      <c r="I34" s="104">
        <v>36</v>
      </c>
      <c r="J34" s="104" t="s">
        <v>34</v>
      </c>
    </row>
    <row r="35" spans="1:11" s="11" customFormat="1" ht="27" customHeight="1">
      <c r="A35" s="24" t="s">
        <v>1</v>
      </c>
      <c r="B35" s="174" t="s">
        <v>130</v>
      </c>
      <c r="C35" s="175"/>
      <c r="D35" s="104">
        <v>1206</v>
      </c>
      <c r="E35" s="104" t="s">
        <v>34</v>
      </c>
      <c r="F35" s="104" t="s">
        <v>34</v>
      </c>
      <c r="G35" s="104">
        <v>942</v>
      </c>
      <c r="H35" s="104" t="s">
        <v>34</v>
      </c>
      <c r="I35" s="104">
        <v>95</v>
      </c>
      <c r="J35" s="104">
        <v>169</v>
      </c>
    </row>
    <row r="36" spans="1:11" ht="24">
      <c r="A36" s="13"/>
      <c r="B36" s="12">
        <v>40</v>
      </c>
      <c r="C36" s="25" t="s">
        <v>130</v>
      </c>
      <c r="D36" s="104">
        <v>1206</v>
      </c>
      <c r="E36" s="104" t="s">
        <v>34</v>
      </c>
      <c r="F36" s="104" t="s">
        <v>34</v>
      </c>
      <c r="G36" s="104">
        <v>942</v>
      </c>
      <c r="H36" s="104" t="s">
        <v>34</v>
      </c>
      <c r="I36" s="104">
        <v>95</v>
      </c>
      <c r="J36" s="104">
        <v>169</v>
      </c>
      <c r="K36" s="11"/>
    </row>
    <row r="37" spans="1:11">
      <c r="A37" s="13"/>
      <c r="B37" s="12"/>
      <c r="C37" s="40"/>
    </row>
    <row r="38" spans="1:11">
      <c r="A38" s="21" t="s">
        <v>70</v>
      </c>
      <c r="H38" s="19"/>
    </row>
  </sheetData>
  <customSheetViews>
    <customSheetView guid="{8B7E2829-3164-432E-AFBD-48DDE3AC6D1D}" scale="130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5BEC2BA1-C3BE-4EB3-A697-B4C2251BED73}" scale="130" showPageBreaks="1">
      <pane ySplit="4" topLeftCell="A5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A1C32432-5609-4AD3-9EBF-507283B14AA4}" scale="130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&amp;L&amp;"Arial,Regular"&amp;12Environment</oddHeader>
        <oddFooter>&amp;C&amp;"Arial,Regular"&amp;8Page &amp;P of &amp;N&amp;L&amp;"Arial,Regular"&amp;8Statistical Yearbook of Republika Srpska 2011</oddFooter>
      </headerFooter>
    </customSheetView>
    <customSheetView guid="{D7DBD2D7-F8C5-4C54-81F1-3F079D11AC65}" scale="130" showPageBreaks="1">
      <pane ySplit="4" topLeftCell="A17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</customSheetViews>
  <mergeCells count="8">
    <mergeCell ref="H3:J3"/>
    <mergeCell ref="A5:C5"/>
    <mergeCell ref="B6:C6"/>
    <mergeCell ref="B35:C35"/>
    <mergeCell ref="B10:C10"/>
    <mergeCell ref="A3:C4"/>
    <mergeCell ref="D3:D4"/>
    <mergeCell ref="E3:G3"/>
  </mergeCells>
  <hyperlinks>
    <hyperlink ref="A1" location="ftn1_14.5.ENG" tooltip="Waste water does not include amount of water used for production of electricity in hydro power plants" display="14.5. Discharge of waste water1) from industry, 2009"/>
    <hyperlink ref="J2" location="'List of tables'!A1" display="List of tables"/>
  </hyperlinks>
  <pageMargins left="0.511811023622047" right="0.511811023622047" top="0.55118110236220497" bottom="0.55118110236220497" header="0.31496062992126" footer="0.31496062992126"/>
  <pageSetup paperSize="9" orientation="landscape" r:id="rId5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K15"/>
  <sheetViews>
    <sheetView zoomScale="130" zoomScaleNormal="130" workbookViewId="0">
      <selection activeCell="I16" sqref="I16"/>
    </sheetView>
  </sheetViews>
  <sheetFormatPr defaultRowHeight="12"/>
  <cols>
    <col min="1" max="1" width="35" style="1" customWidth="1"/>
    <col min="2" max="10" width="8" style="1" customWidth="1"/>
    <col min="11" max="16384" width="9.140625" style="1"/>
  </cols>
  <sheetData>
    <row r="1" spans="1:11" ht="15.75" customHeight="1">
      <c r="A1" s="6" t="s">
        <v>166</v>
      </c>
      <c r="F1" s="7"/>
    </row>
    <row r="2" spans="1:11" ht="15.75" customHeight="1" thickBot="1">
      <c r="A2" s="14" t="s">
        <v>71</v>
      </c>
      <c r="I2" s="7"/>
      <c r="K2" s="7" t="s">
        <v>7</v>
      </c>
    </row>
    <row r="3" spans="1:11" s="20" customFormat="1" ht="23.25" customHeight="1" thickTop="1">
      <c r="A3" s="9"/>
      <c r="B3" s="10">
        <v>2006</v>
      </c>
      <c r="C3" s="10">
        <v>2007</v>
      </c>
      <c r="D3" s="10">
        <v>2008</v>
      </c>
      <c r="E3" s="8">
        <v>2009</v>
      </c>
      <c r="F3" s="8">
        <v>2010</v>
      </c>
      <c r="G3" s="8">
        <v>2011</v>
      </c>
      <c r="H3" s="8">
        <v>2012</v>
      </c>
      <c r="I3" s="8">
        <v>2013</v>
      </c>
      <c r="J3" s="8">
        <v>2014</v>
      </c>
      <c r="K3" s="8">
        <v>2015</v>
      </c>
    </row>
    <row r="4" spans="1:11" ht="17.100000000000001" customHeight="1">
      <c r="A4" s="29" t="s">
        <v>72</v>
      </c>
      <c r="B4" s="19"/>
      <c r="C4" s="19"/>
      <c r="D4" s="19"/>
      <c r="E4" s="18"/>
      <c r="F4" s="18"/>
      <c r="G4" s="18"/>
      <c r="H4" s="18"/>
      <c r="I4" s="34"/>
      <c r="J4" s="34"/>
      <c r="K4" s="34"/>
    </row>
    <row r="5" spans="1:11" ht="17.100000000000001" customHeight="1">
      <c r="A5" s="2" t="s">
        <v>73</v>
      </c>
      <c r="B5" s="18" t="s">
        <v>10</v>
      </c>
      <c r="C5" s="18" t="s">
        <v>10</v>
      </c>
      <c r="D5" s="18">
        <v>434041</v>
      </c>
      <c r="E5" s="18">
        <v>395600</v>
      </c>
      <c r="F5" s="18">
        <v>392891</v>
      </c>
      <c r="G5" s="18">
        <v>381185</v>
      </c>
      <c r="H5" s="18">
        <v>376438</v>
      </c>
      <c r="I5" s="34">
        <v>388767</v>
      </c>
      <c r="J5" s="34" t="s">
        <v>187</v>
      </c>
      <c r="K5" s="34">
        <v>403352</v>
      </c>
    </row>
    <row r="6" spans="1:11" ht="17.100000000000001" customHeight="1">
      <c r="A6" s="2" t="s">
        <v>74</v>
      </c>
      <c r="B6" s="18" t="s">
        <v>10</v>
      </c>
      <c r="C6" s="18" t="s">
        <v>10</v>
      </c>
      <c r="D6" s="18">
        <v>302</v>
      </c>
      <c r="E6" s="18">
        <v>276</v>
      </c>
      <c r="F6" s="18">
        <v>274</v>
      </c>
      <c r="G6" s="18">
        <v>267</v>
      </c>
      <c r="H6" s="18">
        <v>263</v>
      </c>
      <c r="I6" s="34">
        <v>272</v>
      </c>
      <c r="J6" s="34" t="s">
        <v>187</v>
      </c>
      <c r="K6" s="34">
        <v>285</v>
      </c>
    </row>
    <row r="7" spans="1:11" ht="17.100000000000001" customHeight="1">
      <c r="A7" s="2" t="s">
        <v>75</v>
      </c>
      <c r="B7" s="18">
        <v>316027</v>
      </c>
      <c r="C7" s="18">
        <v>323448</v>
      </c>
      <c r="D7" s="18">
        <v>265850</v>
      </c>
      <c r="E7" s="18">
        <v>255034</v>
      </c>
      <c r="F7" s="18">
        <v>263646</v>
      </c>
      <c r="G7" s="18">
        <v>257716</v>
      </c>
      <c r="H7" s="18">
        <v>250223</v>
      </c>
      <c r="I7" s="34">
        <v>235354</v>
      </c>
      <c r="J7" s="34">
        <v>307537</v>
      </c>
      <c r="K7" s="34">
        <v>242636</v>
      </c>
    </row>
    <row r="8" spans="1:11" ht="8.1" customHeight="1">
      <c r="A8" s="2"/>
      <c r="B8" s="18"/>
      <c r="C8" s="18"/>
      <c r="D8" s="18"/>
      <c r="E8" s="18"/>
      <c r="F8" s="18"/>
      <c r="G8" s="18"/>
      <c r="H8" s="18"/>
      <c r="I8" s="34"/>
      <c r="J8" s="34"/>
      <c r="K8" s="34"/>
    </row>
    <row r="9" spans="1:11" ht="17.100000000000001" customHeight="1">
      <c r="A9" s="29" t="s">
        <v>76</v>
      </c>
      <c r="B9" s="18"/>
      <c r="C9" s="18"/>
      <c r="D9" s="18"/>
      <c r="E9" s="18"/>
      <c r="F9" s="18"/>
      <c r="G9" s="18"/>
      <c r="H9" s="18"/>
      <c r="I9" s="34"/>
      <c r="J9" s="34"/>
      <c r="K9" s="34"/>
    </row>
    <row r="10" spans="1:11" ht="17.100000000000001" customHeight="1">
      <c r="A10" s="2" t="s">
        <v>77</v>
      </c>
      <c r="B10" s="18">
        <v>333921</v>
      </c>
      <c r="C10" s="18">
        <v>335423</v>
      </c>
      <c r="D10" s="18">
        <v>304046</v>
      </c>
      <c r="E10" s="18">
        <v>310402</v>
      </c>
      <c r="F10" s="18">
        <v>306758</v>
      </c>
      <c r="G10" s="18">
        <v>303777</v>
      </c>
      <c r="H10" s="18">
        <v>285046</v>
      </c>
      <c r="I10" s="34">
        <v>250681</v>
      </c>
      <c r="J10" s="34">
        <v>337415</v>
      </c>
      <c r="K10" s="34">
        <v>265913</v>
      </c>
    </row>
    <row r="11" spans="1:11" ht="8.1" customHeight="1">
      <c r="A11" s="2"/>
      <c r="B11" s="18"/>
      <c r="C11" s="18"/>
      <c r="D11" s="18"/>
      <c r="E11" s="18"/>
      <c r="F11" s="18"/>
      <c r="G11" s="18"/>
      <c r="H11" s="18"/>
      <c r="I11" s="34"/>
      <c r="J11" s="34"/>
      <c r="K11" s="34"/>
    </row>
    <row r="12" spans="1:11" ht="17.100000000000001" customHeight="1">
      <c r="A12" s="29" t="s">
        <v>78</v>
      </c>
      <c r="B12" s="18"/>
      <c r="C12" s="18"/>
      <c r="D12" s="18"/>
      <c r="E12" s="18"/>
      <c r="F12" s="18"/>
      <c r="G12" s="18"/>
      <c r="H12" s="18"/>
      <c r="I12" s="34"/>
      <c r="J12" s="34"/>
      <c r="K12" s="34"/>
    </row>
    <row r="13" spans="1:11" ht="17.100000000000001" customHeight="1">
      <c r="A13" s="35" t="s">
        <v>79</v>
      </c>
      <c r="B13" s="18">
        <v>40</v>
      </c>
      <c r="C13" s="18">
        <v>43</v>
      </c>
      <c r="D13" s="18">
        <v>42</v>
      </c>
      <c r="E13" s="18">
        <v>42</v>
      </c>
      <c r="F13" s="18">
        <v>41</v>
      </c>
      <c r="G13" s="18">
        <v>41</v>
      </c>
      <c r="H13" s="18">
        <v>41</v>
      </c>
      <c r="I13" s="34">
        <v>43</v>
      </c>
      <c r="J13" s="34">
        <v>44</v>
      </c>
      <c r="K13" s="34">
        <v>43</v>
      </c>
    </row>
    <row r="15" spans="1:11">
      <c r="A15" s="115" t="s">
        <v>198</v>
      </c>
    </row>
  </sheetData>
  <customSheetViews>
    <customSheetView guid="{8B7E2829-3164-432E-AFBD-48DDE3AC6D1D}" scale="130">
      <selection activeCell="M16" sqref="M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5BEC2BA1-C3BE-4EB3-A697-B4C2251BED73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A1C32432-5609-4AD3-9EBF-507283B14AA4}" scale="130">
      <selection activeCell="I5" sqref="I5:I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&amp;L&amp;"Arial,Regular"&amp;12Environment</oddHeader>
        <oddFooter>&amp;C&amp;"Arial,Regular"&amp;8Page &amp;P of &amp;N&amp;L&amp;"Arial,Regular"&amp;8Statistical Yearbook of Republika Srpska 2011</oddFooter>
      </headerFooter>
    </customSheetView>
    <customSheetView guid="{D7DBD2D7-F8C5-4C54-81F1-3F079D11AC65}" scale="130">
      <selection activeCell="M16" sqref="M1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</customSheetViews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20"/>
  <sheetViews>
    <sheetView zoomScale="130" zoomScaleNormal="130" workbookViewId="0">
      <pane ySplit="4" topLeftCell="A17" activePane="bottomLeft" state="frozen"/>
      <selection activeCell="D6" sqref="D6"/>
      <selection pane="bottomLeft" activeCell="E2" sqref="E2"/>
    </sheetView>
  </sheetViews>
  <sheetFormatPr defaultRowHeight="12"/>
  <cols>
    <col min="1" max="1" width="4.7109375" style="1" customWidth="1"/>
    <col min="2" max="2" width="7.28515625" style="1" customWidth="1"/>
    <col min="3" max="3" width="40.28515625" style="1" customWidth="1"/>
    <col min="4" max="4" width="12.28515625" style="1" customWidth="1"/>
    <col min="5" max="5" width="19" style="1" customWidth="1"/>
    <col min="6" max="6" width="9.140625" style="11"/>
    <col min="7" max="16384" width="9.140625" style="1"/>
  </cols>
  <sheetData>
    <row r="1" spans="1:5">
      <c r="A1" s="22" t="s">
        <v>285</v>
      </c>
    </row>
    <row r="2" spans="1:5" ht="12.75" thickBot="1">
      <c r="A2" s="121" t="s">
        <v>71</v>
      </c>
      <c r="E2" s="7" t="s">
        <v>7</v>
      </c>
    </row>
    <row r="3" spans="1:5" ht="27" customHeight="1" thickTop="1">
      <c r="A3" s="193"/>
      <c r="B3" s="194"/>
      <c r="C3" s="194"/>
      <c r="D3" s="180" t="s">
        <v>201</v>
      </c>
      <c r="E3" s="170"/>
    </row>
    <row r="4" spans="1:5" ht="26.25" customHeight="1">
      <c r="A4" s="195"/>
      <c r="B4" s="196"/>
      <c r="C4" s="196"/>
      <c r="D4" s="119" t="s">
        <v>64</v>
      </c>
      <c r="E4" s="120" t="s">
        <v>202</v>
      </c>
    </row>
    <row r="5" spans="1:5" ht="23.25" customHeight="1">
      <c r="A5" s="197" t="s">
        <v>2</v>
      </c>
      <c r="B5" s="197"/>
      <c r="C5" s="198"/>
      <c r="D5" s="123">
        <v>64055316</v>
      </c>
      <c r="E5" s="123">
        <v>2504</v>
      </c>
    </row>
    <row r="6" spans="1:5" ht="17.100000000000001" customHeight="1">
      <c r="A6" s="124" t="s">
        <v>107</v>
      </c>
      <c r="B6" s="125" t="s">
        <v>203</v>
      </c>
      <c r="C6" s="126" t="s">
        <v>3</v>
      </c>
      <c r="D6" s="123">
        <v>62324231</v>
      </c>
      <c r="E6" s="123">
        <v>114</v>
      </c>
    </row>
    <row r="7" spans="1:5" ht="17.100000000000001" customHeight="1">
      <c r="A7" s="124" t="s">
        <v>0</v>
      </c>
      <c r="B7" s="127" t="s">
        <v>204</v>
      </c>
      <c r="C7" s="126" t="s">
        <v>205</v>
      </c>
      <c r="D7" s="123">
        <v>459915</v>
      </c>
      <c r="E7" s="123">
        <v>1819</v>
      </c>
    </row>
    <row r="8" spans="1:5" ht="39" customHeight="1">
      <c r="A8" s="128"/>
      <c r="B8" s="129" t="s">
        <v>206</v>
      </c>
      <c r="C8" s="126" t="s">
        <v>207</v>
      </c>
      <c r="D8" s="123">
        <v>35654</v>
      </c>
      <c r="E8" s="123">
        <v>12</v>
      </c>
    </row>
    <row r="9" spans="1:5" ht="39.75" customHeight="1">
      <c r="A9" s="128"/>
      <c r="B9" s="129" t="s">
        <v>208</v>
      </c>
      <c r="C9" s="126" t="s">
        <v>209</v>
      </c>
      <c r="D9" s="123">
        <v>1918</v>
      </c>
      <c r="E9" s="123">
        <v>298</v>
      </c>
    </row>
    <row r="10" spans="1:5" ht="39" customHeight="1">
      <c r="A10" s="128"/>
      <c r="B10" s="129">
        <v>16</v>
      </c>
      <c r="C10" s="126" t="s">
        <v>114</v>
      </c>
      <c r="D10" s="123">
        <v>34280</v>
      </c>
      <c r="E10" s="123">
        <v>1</v>
      </c>
    </row>
    <row r="11" spans="1:5" ht="28.5" customHeight="1">
      <c r="A11" s="128"/>
      <c r="B11" s="129" t="s">
        <v>210</v>
      </c>
      <c r="C11" s="126" t="s">
        <v>211</v>
      </c>
      <c r="D11" s="123">
        <v>1930</v>
      </c>
      <c r="E11" s="123">
        <v>6</v>
      </c>
    </row>
    <row r="12" spans="1:5" ht="20.25" customHeight="1">
      <c r="A12" s="128"/>
      <c r="B12" s="129">
        <v>19</v>
      </c>
      <c r="C12" s="126" t="s">
        <v>117</v>
      </c>
      <c r="D12" s="123">
        <v>2441</v>
      </c>
      <c r="E12" s="123">
        <v>866</v>
      </c>
    </row>
    <row r="13" spans="1:5" ht="54" customHeight="1">
      <c r="A13" s="128"/>
      <c r="B13" s="129" t="s">
        <v>212</v>
      </c>
      <c r="C13" s="126" t="s">
        <v>213</v>
      </c>
      <c r="D13" s="123">
        <v>2381</v>
      </c>
      <c r="E13" s="123">
        <v>507</v>
      </c>
    </row>
    <row r="14" spans="1:5" ht="17.100000000000001" customHeight="1">
      <c r="A14" s="128"/>
      <c r="B14" s="129">
        <v>23</v>
      </c>
      <c r="C14" s="126" t="s">
        <v>119</v>
      </c>
      <c r="D14" s="123">
        <v>5359</v>
      </c>
      <c r="E14" s="123">
        <v>15</v>
      </c>
    </row>
    <row r="15" spans="1:5" ht="39" customHeight="1">
      <c r="A15" s="128"/>
      <c r="B15" s="129" t="s">
        <v>214</v>
      </c>
      <c r="C15" s="126" t="s">
        <v>215</v>
      </c>
      <c r="D15" s="123">
        <v>331571</v>
      </c>
      <c r="E15" s="123">
        <v>59</v>
      </c>
    </row>
    <row r="16" spans="1:5" ht="89.25" customHeight="1">
      <c r="A16" s="128"/>
      <c r="B16" s="129" t="s">
        <v>216</v>
      </c>
      <c r="C16" s="126" t="s">
        <v>217</v>
      </c>
      <c r="D16" s="123">
        <v>2464</v>
      </c>
      <c r="E16" s="123">
        <v>32</v>
      </c>
    </row>
    <row r="17" spans="1:5" ht="40.5" customHeight="1">
      <c r="A17" s="128"/>
      <c r="B17" s="129" t="s">
        <v>218</v>
      </c>
      <c r="C17" s="126" t="s">
        <v>219</v>
      </c>
      <c r="D17" s="123">
        <v>41917</v>
      </c>
      <c r="E17" s="123">
        <v>23</v>
      </c>
    </row>
    <row r="18" spans="1:5" ht="17.100000000000001" customHeight="1">
      <c r="A18" s="124" t="s">
        <v>1</v>
      </c>
      <c r="B18" s="129">
        <v>35</v>
      </c>
      <c r="C18" s="126" t="s">
        <v>220</v>
      </c>
      <c r="D18" s="123">
        <v>842563</v>
      </c>
      <c r="E18" s="123">
        <v>59</v>
      </c>
    </row>
    <row r="19" spans="1:5">
      <c r="A19" s="1" t="s">
        <v>297</v>
      </c>
      <c r="C19" s="1" t="s">
        <v>298</v>
      </c>
      <c r="D19" s="163">
        <v>428607</v>
      </c>
      <c r="E19" s="123">
        <v>512</v>
      </c>
    </row>
    <row r="20" spans="1:5">
      <c r="A20" s="21"/>
    </row>
  </sheetData>
  <customSheetViews>
    <customSheetView guid="{8B7E2829-3164-432E-AFBD-48DDE3AC6D1D}" scale="130">
      <pane ySplit="4" topLeftCell="A17" activePane="bottomLeft" state="frozen"/>
      <selection pane="bottomLeft" activeCell="D5" sqref="D5:E1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5BEC2BA1-C3BE-4EB3-A697-B4C2251BED73}" scale="130" showPageBreaks="1">
      <pane ySplit="4" topLeftCell="A5" activePane="bottomLeft" state="frozen"/>
      <selection pane="bottomLeft"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D7DBD2D7-F8C5-4C54-81F1-3F079D11AC65}" scale="130">
      <pane ySplit="4" topLeftCell="A5" activePane="bottomLeft" state="frozen"/>
      <selection pane="bottomLeft" activeCell="D5" sqref="D5:E1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</customSheetViews>
  <mergeCells count="3">
    <mergeCell ref="A3:C4"/>
    <mergeCell ref="D3:E3"/>
    <mergeCell ref="A5:C5"/>
  </mergeCells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List of tables</vt:lpstr>
      <vt:lpstr>16.1.ENG</vt:lpstr>
      <vt:lpstr>16.2.ENG</vt:lpstr>
      <vt:lpstr>16.3.ENG</vt:lpstr>
      <vt:lpstr>16.4.ENG</vt:lpstr>
      <vt:lpstr>16.5.ENG</vt:lpstr>
      <vt:lpstr>16.6.ENG</vt:lpstr>
      <vt:lpstr>16.7.ENG</vt:lpstr>
      <vt:lpstr>16.8.ENG</vt:lpstr>
      <vt:lpstr>16.9.ENG</vt:lpstr>
      <vt:lpstr>16.10.ENG</vt:lpstr>
      <vt:lpstr>16.11.ENG</vt:lpstr>
      <vt:lpstr>ftn1_14.2.ENG</vt:lpstr>
      <vt:lpstr>ftn1_14.5.ENG</vt:lpstr>
      <vt:lpstr>List_of_tables</vt:lpstr>
      <vt:lpstr>'16.10.ENG'!Print_Titles</vt:lpstr>
      <vt:lpstr>'16.4.ENG'!Print_Titles</vt:lpstr>
      <vt:lpstr>'16.5.ENG'!Print_Titles</vt:lpstr>
      <vt:lpstr>'16.6.ENG'!Print_Titles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2016-12-28T10:05:56Z</cp:lastPrinted>
  <dcterms:created xsi:type="dcterms:W3CDTF">2011-02-07T12:03:00Z</dcterms:created>
  <dcterms:modified xsi:type="dcterms:W3CDTF">2016-12-28T10:06:11Z</dcterms:modified>
</cp:coreProperties>
</file>