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Y:\Zdravstvo\"/>
    </mc:Choice>
  </mc:AlternateContent>
  <bookViews>
    <workbookView xWindow="0" yWindow="0" windowWidth="28770" windowHeight="12270" tabRatio="887"/>
  </bookViews>
  <sheets>
    <sheet name="Ванболничко лијечење" sheetId="8" r:id="rId1"/>
    <sheet name="Бол. и породил." sheetId="1" r:id="rId2"/>
    <sheet name="Медицински радници" sheetId="2" r:id="rId3"/>
    <sheet name="Морбидитет и морталитет" sheetId="4" r:id="rId4"/>
    <sheet name="Вакцинација" sheetId="7" r:id="rId5"/>
    <sheet name="Приватне амбуланте" sheetId="6" r:id="rId6"/>
  </sheets>
  <definedNames>
    <definedName name="_xlnm.Print_Area" localSheetId="4">Вакцинација!$A$3:$C$29</definedName>
    <definedName name="_xlnm.Print_Area" localSheetId="3">'Морбидитет и морталитет'!$A$3:$E$85</definedName>
    <definedName name="_xlnm.Print_Area" localSheetId="5">'Приватне амбуланте'!$A$3:$G$41</definedName>
    <definedName name="_xlnm.Print_Titles" localSheetId="3">'Морбидитет и морталитет'!$5:$6</definedName>
  </definedNames>
  <calcPr calcId="162913"/>
</workbook>
</file>

<file path=xl/calcChain.xml><?xml version="1.0" encoding="utf-8"?>
<calcChain xmlns="http://schemas.openxmlformats.org/spreadsheetml/2006/main">
  <c r="D81" i="4" l="1"/>
  <c r="C81" i="4"/>
  <c r="B81" i="4"/>
  <c r="D80" i="4"/>
  <c r="C80" i="4"/>
  <c r="B80" i="4"/>
  <c r="D79" i="4"/>
  <c r="B79" i="4"/>
  <c r="D78" i="4"/>
  <c r="C78" i="4"/>
  <c r="B78" i="4"/>
  <c r="D76" i="4"/>
  <c r="C76" i="4"/>
  <c r="B76" i="4"/>
  <c r="D75" i="4"/>
  <c r="C75" i="4"/>
  <c r="B75" i="4"/>
  <c r="D74" i="4"/>
  <c r="C74" i="4"/>
  <c r="B74" i="4"/>
  <c r="D73" i="4"/>
  <c r="C73" i="4"/>
  <c r="B73" i="4"/>
  <c r="D72" i="4"/>
  <c r="C72" i="4"/>
  <c r="B72" i="4"/>
  <c r="D71" i="4"/>
  <c r="C71" i="4"/>
  <c r="B71" i="4"/>
  <c r="D70" i="4"/>
  <c r="C70" i="4"/>
  <c r="B70" i="4"/>
  <c r="D69" i="4"/>
  <c r="C69" i="4"/>
  <c r="B69" i="4"/>
  <c r="D68" i="4"/>
  <c r="C68" i="4"/>
  <c r="B68" i="4"/>
  <c r="D67" i="4"/>
  <c r="C67" i="4"/>
  <c r="B67" i="4"/>
  <c r="D66" i="4"/>
  <c r="C66" i="4"/>
  <c r="B66" i="4"/>
  <c r="D65" i="4"/>
  <c r="C65" i="4"/>
  <c r="B65" i="4"/>
</calcChain>
</file>

<file path=xl/sharedStrings.xml><?xml version="1.0" encoding="utf-8"?>
<sst xmlns="http://schemas.openxmlformats.org/spreadsheetml/2006/main" count="650" uniqueCount="255">
  <si>
    <t>Опште и клиничке болнице</t>
  </si>
  <si>
    <t>Породилишта</t>
  </si>
  <si>
    <t>Болнице за душевне болести</t>
  </si>
  <si>
    <t>Број кревета</t>
  </si>
  <si>
    <t>Примљени болесници</t>
  </si>
  <si>
    <t>Отпуштени болесници</t>
  </si>
  <si>
    <t>Виши  и средњи медицински кадар</t>
  </si>
  <si>
    <t>Нижи медицински кадар</t>
  </si>
  <si>
    <t>Остали медицински кадар</t>
  </si>
  <si>
    <t>Висока стручна спрема</t>
  </si>
  <si>
    <t>Доктори</t>
  </si>
  <si>
    <t>специјалисти</t>
  </si>
  <si>
    <t>на специјализацији</t>
  </si>
  <si>
    <t>без специјализације</t>
  </si>
  <si>
    <t>Стоматолози</t>
  </si>
  <si>
    <t>Фармацеути</t>
  </si>
  <si>
    <t>Виша стручна спрема</t>
  </si>
  <si>
    <t>физиотерапеути</t>
  </si>
  <si>
    <t>радни терапеут</t>
  </si>
  <si>
    <t>остали</t>
  </si>
  <si>
    <t>Средња стручна спрема</t>
  </si>
  <si>
    <t>медицински техничари</t>
  </si>
  <si>
    <t xml:space="preserve">лабораторијски техничари </t>
  </si>
  <si>
    <t>зубни техничари</t>
  </si>
  <si>
    <t>фармацеутски техничари</t>
  </si>
  <si>
    <t>висока стручна спрема</t>
  </si>
  <si>
    <t>виша стручна спрема</t>
  </si>
  <si>
    <t>средња стручна спрема</t>
  </si>
  <si>
    <t xml:space="preserve">Цријевна обољења </t>
  </si>
  <si>
    <t>Посјете доктору медицине</t>
  </si>
  <si>
    <t>Патронажне посјете породиљама</t>
  </si>
  <si>
    <t>Посјете због планирања породице</t>
  </si>
  <si>
    <t>Болести против којих се врши цијепљење</t>
  </si>
  <si>
    <t>Респираторна обољења</t>
  </si>
  <si>
    <t>Зоонозе</t>
  </si>
  <si>
    <t xml:space="preserve">Полна и путем крви преносива обољења </t>
  </si>
  <si>
    <t>Посјете стоматологу</t>
  </si>
  <si>
    <t>Израђено протеза</t>
  </si>
  <si>
    <t>Доктори и специјалисти</t>
  </si>
  <si>
    <t>Врста  амбуланте</t>
  </si>
  <si>
    <t>Врста здравствене установе</t>
  </si>
  <si>
    <t>Посјете</t>
  </si>
  <si>
    <t>Специјалистичке амбуланте</t>
  </si>
  <si>
    <t>Врста болнице</t>
  </si>
  <si>
    <t>Завод за физикалну медицину и рехабилитацију</t>
  </si>
  <si>
    <t>Врста вакцине</t>
  </si>
  <si>
    <t>Групе болести</t>
  </si>
  <si>
    <t>Обољели</t>
  </si>
  <si>
    <t>Умрли</t>
  </si>
  <si>
    <t>Болести нервног система и органа чула (G00 H95)</t>
  </si>
  <si>
    <t>Болести коже и поткожног ткива (L00 -L98)</t>
  </si>
  <si>
    <t>Болести мишићно-коштаног система и везивног ткива (M00 -M99)</t>
  </si>
  <si>
    <t>Посјете савјетовалиштима  за трудноћу</t>
  </si>
  <si>
    <t>Амбуланте опште и  породичне медицине</t>
  </si>
  <si>
    <t xml:space="preserve">Здравствени сарадници </t>
  </si>
  <si>
    <t>Административно техничко особље</t>
  </si>
  <si>
    <t>нижа стручна спрема</t>
  </si>
  <si>
    <t>Опште и специјалистичке амбуланте</t>
  </si>
  <si>
    <t>Стоматолошке амбуланте</t>
  </si>
  <si>
    <t>Апотеке и веледрогерије</t>
  </si>
  <si>
    <t>Primary care and family medicine</t>
  </si>
  <si>
    <t>Visits</t>
  </si>
  <si>
    <t xml:space="preserve">     од тога прве посјете</t>
  </si>
  <si>
    <t>Visits to medical doctors</t>
  </si>
  <si>
    <t>Visits to other health workers</t>
  </si>
  <si>
    <t>Visits of community health nurses</t>
  </si>
  <si>
    <t>Visits to family planning centres</t>
  </si>
  <si>
    <t>Dental visits</t>
  </si>
  <si>
    <t>Extracted teeth</t>
  </si>
  <si>
    <t>Лијечено меких дијелова уста</t>
  </si>
  <si>
    <t>Beds</t>
  </si>
  <si>
    <t>Admitted patients</t>
  </si>
  <si>
    <t>Discharged patients</t>
  </si>
  <si>
    <t>Doctors and specialists</t>
  </si>
  <si>
    <t>Graduated medical nurses</t>
  </si>
  <si>
    <t>Institute of physical medicine and rehabilitation</t>
  </si>
  <si>
    <t>University degree</t>
  </si>
  <si>
    <t>Doctors</t>
  </si>
  <si>
    <t>specialists</t>
  </si>
  <si>
    <t>Dentists</t>
  </si>
  <si>
    <t>Pharmacists</t>
  </si>
  <si>
    <t>College degree</t>
  </si>
  <si>
    <t>medical technicians</t>
  </si>
  <si>
    <t>physiotherapists</t>
  </si>
  <si>
    <t>occupational therapist</t>
  </si>
  <si>
    <t>dental technician</t>
  </si>
  <si>
    <t>others</t>
  </si>
  <si>
    <t>Secondary education</t>
  </si>
  <si>
    <t>laboratory technicians</t>
  </si>
  <si>
    <t>Health Associates</t>
  </si>
  <si>
    <t>university degree</t>
  </si>
  <si>
    <t>college degree</t>
  </si>
  <si>
    <t>secondary education</t>
  </si>
  <si>
    <t>Administrative and technical staff</t>
  </si>
  <si>
    <t>Мушки</t>
  </si>
  <si>
    <t>Male</t>
  </si>
  <si>
    <t>Женски</t>
  </si>
  <si>
    <t>Female</t>
  </si>
  <si>
    <t>Groups of diseases</t>
  </si>
  <si>
    <t>Заразне и паразиталне болести   (A00-B99)</t>
  </si>
  <si>
    <t>Infectious and parasitic diseases (A00-B99)</t>
  </si>
  <si>
    <t>Неоплазме (C00-D48)</t>
  </si>
  <si>
    <t>Neoplasms (C00-D48)</t>
  </si>
  <si>
    <t xml:space="preserve">Болести крви и крвотворних органа (D50-D89) </t>
  </si>
  <si>
    <t>Ендокрине болести и поремећаји метаболизма (E00-E90)</t>
  </si>
  <si>
    <t>Endocrine and metabolic disorders (E00-E90)</t>
  </si>
  <si>
    <t>Душевни поремећаји (F00-F99)</t>
  </si>
  <si>
    <t>Mental disorders (F00-F99)</t>
  </si>
  <si>
    <t>Diseases of the nervous system and sense organs (G00-H95)</t>
  </si>
  <si>
    <t>Diseases of the circulatory system (I00-I99)</t>
  </si>
  <si>
    <t>Болести респираторног система   (J00-J99)</t>
  </si>
  <si>
    <t>Diseases of the respiratory system (J00-J99)</t>
  </si>
  <si>
    <t>Diseases of the digestive system (K00-K93)</t>
  </si>
  <si>
    <t>Болести мишићно-коштаног система и везивног ткива (M00-M99)</t>
  </si>
  <si>
    <t>Diseases of the musculo-skeletal system and connective tissue (M00-M99)</t>
  </si>
  <si>
    <t>Болести генито-уринарног система (N00-N99)</t>
  </si>
  <si>
    <t>Diseases of the genitourinary system (N00-N99)</t>
  </si>
  <si>
    <t>Компликације  у трудноћи, рађању и бабињама (O00-O99)</t>
  </si>
  <si>
    <t>Complications in pregnancy, childbirth and  puerperium (O00-O99)</t>
  </si>
  <si>
    <t>Одређена стања настала у перинаталном периоду (P00-P96)</t>
  </si>
  <si>
    <t>Certain conditions originating in perinatal period (P00-P96)</t>
  </si>
  <si>
    <t>Конгениталне аномалије (Q00-Q99)</t>
  </si>
  <si>
    <t>Congenital malformations (Q00-Q99)</t>
  </si>
  <si>
    <t>Симптоми, знакови и недовољно дефинисана стања (R00-R99)</t>
  </si>
  <si>
    <t>Symptoms, signs and under defined conditions (R00-R99)</t>
  </si>
  <si>
    <t>Повреде и тровања (S00-T98)</t>
  </si>
  <si>
    <t>Injuries and poisoining    (S00-T98)</t>
  </si>
  <si>
    <t>Фактори који утичу на здравствено стање и контакт са здравственом службом (Z00-Z99)</t>
  </si>
  <si>
    <t>Factors influencing health status and contact with health service (Z00-Z99)</t>
  </si>
  <si>
    <t>Болести нервног система и органа чула (G00-H95)</t>
  </si>
  <si>
    <t>Болести циркулаторног система  (I00-I99)</t>
  </si>
  <si>
    <t>Diseases of the musculo-sceletal system and connective tissue(M00-M99)</t>
  </si>
  <si>
    <t>Конгениталне  аномалије (Q00-Q99)</t>
  </si>
  <si>
    <t>Injuries and poisoining   (S00-T98)</t>
  </si>
  <si>
    <t>Intestinal diseases</t>
  </si>
  <si>
    <t>Zoonoses</t>
  </si>
  <si>
    <t>Type of vaccine</t>
  </si>
  <si>
    <t>Vaccine against tuberculosis</t>
  </si>
  <si>
    <t>Vaccine against diphtheria</t>
  </si>
  <si>
    <t>Vaccine against tetanus</t>
  </si>
  <si>
    <t>Vaccine against pertussis</t>
  </si>
  <si>
    <t>Vaccine against morbilli</t>
  </si>
  <si>
    <t>Vaccine against poliomyelitis</t>
  </si>
  <si>
    <t>Vaccine against hepatitis B</t>
  </si>
  <si>
    <t>Vaccine against parotitis</t>
  </si>
  <si>
    <t>Запослени</t>
  </si>
  <si>
    <t>Employees</t>
  </si>
  <si>
    <t>Посјете осталим здравственим радницима</t>
  </si>
  <si>
    <t>Mедицинске сестре</t>
  </si>
  <si>
    <t>Filled teeth (total)</t>
  </si>
  <si>
    <t>residents</t>
  </si>
  <si>
    <t>Type of health facility</t>
  </si>
  <si>
    <t>Specialist clinics</t>
  </si>
  <si>
    <t>Visits to pregnancy counselling</t>
  </si>
  <si>
    <t>Тreated soft tissue in the mouth</t>
  </si>
  <si>
    <t>Dentures made</t>
  </si>
  <si>
    <t>Type of hospital</t>
  </si>
  <si>
    <t xml:space="preserve">General hospitals and clinics </t>
  </si>
  <si>
    <t>Medical staff with high and secondary school education</t>
  </si>
  <si>
    <t>Medical staff with lower school education</t>
  </si>
  <si>
    <t>Other medical staff</t>
  </si>
  <si>
    <t>Maternity hospitals</t>
  </si>
  <si>
    <t>Mental illness hospitals</t>
  </si>
  <si>
    <t>without residency</t>
  </si>
  <si>
    <t>lower school education</t>
  </si>
  <si>
    <t>Ill</t>
  </si>
  <si>
    <t>Deceased</t>
  </si>
  <si>
    <t>Diseases of blood and blood-forming organs (D50-D89)</t>
  </si>
  <si>
    <t>Diseases of blood and blood-forming organs     (D50-D89)</t>
  </si>
  <si>
    <t>Diseases of skin and subcutaneous tissue(L00-L98)</t>
  </si>
  <si>
    <t>Diseases against which vacciination is carried out</t>
  </si>
  <si>
    <t>Respiratory disease</t>
  </si>
  <si>
    <t>Sexually transmitted and blood borne diseases</t>
  </si>
  <si>
    <t>Type of clinic</t>
  </si>
  <si>
    <t>General and specialist clinics</t>
  </si>
  <si>
    <t>Dental clinics</t>
  </si>
  <si>
    <t>Pharmacies and wholesale pharmacies</t>
  </si>
  <si>
    <t>ЗДРАВСТВЕНА ЗАШТИТА ЖЕНА</t>
  </si>
  <si>
    <t>HEALTH CARE FOR WOMEN</t>
  </si>
  <si>
    <t>УСЛУГЕ ЗАШТИТЕ И ЛИЈЕЧЕЊА  ЗУБА</t>
  </si>
  <si>
    <t>DENTAL CARE AND TREATMENT SERVICES</t>
  </si>
  <si>
    <t>Укупно</t>
  </si>
  <si>
    <t>Total</t>
  </si>
  <si>
    <r>
      <t xml:space="preserve">pharmacy </t>
    </r>
    <r>
      <rPr>
        <i/>
        <sz val="8"/>
        <color indexed="8"/>
        <rFont val="Arial Narrow"/>
        <family val="2"/>
      </rPr>
      <t>technician</t>
    </r>
  </si>
  <si>
    <r>
      <t>наставак/</t>
    </r>
    <r>
      <rPr>
        <i/>
        <sz val="8"/>
        <rFont val="Arial Narrow"/>
        <family val="2"/>
      </rPr>
      <t>continued</t>
    </r>
  </si>
  <si>
    <r>
      <t xml:space="preserve">Опште болнице
</t>
    </r>
    <r>
      <rPr>
        <i/>
        <sz val="8"/>
        <rFont val="Arial Narrow"/>
        <family val="2"/>
      </rPr>
      <t>General hospitals</t>
    </r>
  </si>
  <si>
    <r>
      <t xml:space="preserve">Домови здравља
</t>
    </r>
    <r>
      <rPr>
        <i/>
        <sz val="8"/>
        <rFont val="Arial Narrow"/>
        <family val="2"/>
      </rPr>
      <t>Health centres</t>
    </r>
  </si>
  <si>
    <r>
      <t xml:space="preserve">Специјалне болнице
</t>
    </r>
    <r>
      <rPr>
        <i/>
        <sz val="8"/>
        <rFont val="Arial Narrow"/>
        <family val="2"/>
      </rPr>
      <t>Special hospitals</t>
    </r>
  </si>
  <si>
    <r>
      <t xml:space="preserve">Апотеке
</t>
    </r>
    <r>
      <rPr>
        <i/>
        <sz val="8"/>
        <rFont val="Arial Narrow"/>
        <family val="2"/>
      </rPr>
      <t>Pharmacies</t>
    </r>
  </si>
  <si>
    <t xml:space="preserve">зубни техничар </t>
  </si>
  <si>
    <r>
      <t xml:space="preserve">Институт Мљечаница
</t>
    </r>
    <r>
      <rPr>
        <i/>
        <sz val="8"/>
        <rFont val="Arial Narrow"/>
        <family val="2"/>
      </rPr>
      <t>Institute Mlječanica</t>
    </r>
    <r>
      <rPr>
        <sz val="8"/>
        <rFont val="Arial Narrow"/>
        <family val="2"/>
      </rPr>
      <t xml:space="preserve">
</t>
    </r>
  </si>
  <si>
    <r>
      <t xml:space="preserve">Заводи
</t>
    </r>
    <r>
      <rPr>
        <i/>
        <sz val="8"/>
        <rFont val="Arial Narrow"/>
        <family val="2"/>
      </rPr>
      <t>Institutes</t>
    </r>
  </si>
  <si>
    <r>
      <t xml:space="preserve">Клинички центар
</t>
    </r>
    <r>
      <rPr>
        <i/>
        <sz val="8"/>
        <rFont val="Arial Narrow"/>
        <family val="2"/>
      </rPr>
      <t>Clinical centre</t>
    </r>
  </si>
  <si>
    <r>
      <t xml:space="preserve">Завод за форензичку психијатрију Соколац
</t>
    </r>
    <r>
      <rPr>
        <i/>
        <sz val="8"/>
        <rFont val="Arial Narrow"/>
        <family val="2"/>
      </rPr>
      <t>Institute for Forensic Psychiatry Sokolac</t>
    </r>
  </si>
  <si>
    <t>Source: Public Health Institute of Republika Srpska</t>
  </si>
  <si>
    <t>Извор: Институт за јавно здравство Републике Српске</t>
  </si>
  <si>
    <t>Заразне и паразиталне болести (A00-B99)</t>
  </si>
  <si>
    <t>Болести циркулаторног система (I00-I99)</t>
  </si>
  <si>
    <t>Болести респираторног система (J00-J99)</t>
  </si>
  <si>
    <t>Болести дигестивног система (K00- K93)</t>
  </si>
  <si>
    <t>Компликације у трудноћи, рађању и бабињама (O00-O99)</t>
  </si>
  <si>
    <t>Diseases of skin and subcutaneous tissue (L00-L98)</t>
  </si>
  <si>
    <t>Извор података о морбидитету: Институт за јавно здравство Републике Српске</t>
  </si>
  <si>
    <t>Source of data on morbidity: Public Health Institute of Republika Srpska</t>
  </si>
  <si>
    <r>
      <t>Врста болести</t>
    </r>
    <r>
      <rPr>
        <vertAlign val="superscript"/>
        <sz val="8"/>
        <rFont val="Arial Narrow"/>
        <family val="2"/>
      </rPr>
      <t>1</t>
    </r>
  </si>
  <si>
    <r>
      <t>Type of disease</t>
    </r>
    <r>
      <rPr>
        <i/>
        <vertAlign val="superscript"/>
        <sz val="8"/>
        <rFont val="Arial Narrow"/>
        <family val="2"/>
      </rPr>
      <t>1</t>
    </r>
  </si>
  <si>
    <r>
      <rPr>
        <vertAlign val="superscript"/>
        <sz val="7"/>
        <rFont val="Arial Narrow"/>
        <family val="2"/>
      </rPr>
      <t>1</t>
    </r>
    <r>
      <rPr>
        <sz val="7"/>
        <rFont val="Arial Narrow"/>
        <family val="2"/>
      </rPr>
      <t xml:space="preserve"> Инфективне болести разврстане су по 10. Ревизији Међународне класификације болести, повреда и узрока смрти.
   </t>
    </r>
    <r>
      <rPr>
        <i/>
        <sz val="7"/>
        <rFont val="Arial Narrow"/>
        <family val="2"/>
      </rPr>
      <t xml:space="preserve"> Infectious diseases are classified according to the 10th international classification of diseases, injures and causes of death.</t>
    </r>
    <r>
      <rPr>
        <sz val="7"/>
        <rFont val="Arial Narrow"/>
        <family val="2"/>
      </rPr>
      <t xml:space="preserve"> </t>
    </r>
  </si>
  <si>
    <r>
      <t>Проценат</t>
    </r>
    <r>
      <rPr>
        <vertAlign val="superscript"/>
        <sz val="8"/>
        <rFont val="Arial Narrow"/>
        <family val="2"/>
      </rPr>
      <t>2</t>
    </r>
  </si>
  <si>
    <r>
      <t>Percentage</t>
    </r>
    <r>
      <rPr>
        <i/>
        <vertAlign val="superscript"/>
        <sz val="8"/>
        <rFont val="Arial Narrow"/>
        <family val="2"/>
      </rPr>
      <t>2</t>
    </r>
  </si>
  <si>
    <t>Вакцинa против туберкулозе</t>
  </si>
  <si>
    <t>Вакцинa против дифтерије</t>
  </si>
  <si>
    <t>Вакцинa против тетануса</t>
  </si>
  <si>
    <t>Вакцинa против великог кашља</t>
  </si>
  <si>
    <t>Вакцинa против малих богиња</t>
  </si>
  <si>
    <t>Вакцинa против дјечије парализе</t>
  </si>
  <si>
    <t>Вакцинa против хепатитиса Б</t>
  </si>
  <si>
    <t>Вакцинa против заушки</t>
  </si>
  <si>
    <t>доктори медицине</t>
  </si>
  <si>
    <t>стоматолози</t>
  </si>
  <si>
    <t>фармацеути</t>
  </si>
  <si>
    <t>остали здравствени радници</t>
  </si>
  <si>
    <t xml:space="preserve">physicians </t>
  </si>
  <si>
    <t>dentists</t>
  </si>
  <si>
    <t>pharmacists</t>
  </si>
  <si>
    <t>other medical staff</t>
  </si>
  <si>
    <r>
      <t xml:space="preserve">Укупно, амбуланти
</t>
    </r>
    <r>
      <rPr>
        <i/>
        <sz val="8"/>
        <rFont val="Arial Narrow"/>
        <family val="2"/>
      </rPr>
      <t>Clinics, total</t>
    </r>
  </si>
  <si>
    <r>
      <rPr>
        <vertAlign val="superscript"/>
        <sz val="7"/>
        <rFont val="Arial Narrow"/>
        <family val="2"/>
      </rPr>
      <t xml:space="preserve">2 </t>
    </r>
    <r>
      <rPr>
        <sz val="7"/>
        <rFont val="Arial Narrow"/>
        <family val="2"/>
      </rPr>
      <t xml:space="preserve"> Обухват одређеном вакцином представља проценат вакцинисаних лица у односу на планирани број вакцинисаних лица у складу са обавезним календаром имунизације у Републици Српској.
  </t>
    </r>
    <r>
      <rPr>
        <i/>
        <sz val="7"/>
        <rFont val="Arial Narrow"/>
        <family val="2"/>
      </rPr>
      <t xml:space="preserve"> Coverage by a particular vaccine represents the proportion of vaccinated persons in the planned number of vaccinated persons, in accordance with the mandatory immunization schedule in Republika Srpska.</t>
    </r>
  </si>
  <si>
    <r>
      <rPr>
        <vertAlign val="superscript"/>
        <sz val="7"/>
        <rFont val="Arial Narrow"/>
        <family val="2"/>
      </rPr>
      <t xml:space="preserve">3  </t>
    </r>
    <r>
      <rPr>
        <sz val="7"/>
        <rFont val="Arial Narrow"/>
        <family val="2"/>
      </rPr>
      <t xml:space="preserve">Обухват вакцином против грипе тренутно није могуће израчунати, јер није позната циљна популација с обзиром да се лица вакцинишу према личном избору, док Фонд здравственог осигурања Републике Српске обезбјеђује одређену количину бесплатне вакцине против грипе за одређене категорије становништва са хроничним болестима и другим ризицима изложености.
</t>
    </r>
    <r>
      <rPr>
        <i/>
        <sz val="7"/>
        <rFont val="Arial Narrow"/>
        <family val="2"/>
      </rPr>
      <t xml:space="preserve">Currently, influenza vaccine coverage cannot be calculated because the target population is not known, given that persons are vaccinated by personal choice, while the Republika Srpska Health Insurance Fund provides influenza vaccines free of charge for certain categories of the population with chronic diseases and other exposure risks.  </t>
    </r>
  </si>
  <si>
    <r>
      <t>Вакцинa против инфлуенце (број доза)</t>
    </r>
    <r>
      <rPr>
        <vertAlign val="superscript"/>
        <sz val="8"/>
        <rFont val="Arial Narrow"/>
        <family val="2"/>
      </rPr>
      <t>3</t>
    </r>
  </si>
  <si>
    <r>
      <t>Vaccine against influenza (number of doses)</t>
    </r>
    <r>
      <rPr>
        <i/>
        <vertAlign val="superscript"/>
        <sz val="8"/>
        <rFont val="Arial Narrow"/>
        <family val="2"/>
      </rPr>
      <t>3</t>
    </r>
  </si>
  <si>
    <t>СТРУКТУРА УМРЛИХ ПРЕМА УЗРОЦИМА  И ПОЛУ, 2019. (%)</t>
  </si>
  <si>
    <t>STRUCTURE OF THE DECEASED BY CAUSE AND GENDER, 2019 (%)</t>
  </si>
  <si>
    <r>
      <t xml:space="preserve">Институт зa јавно здравство и регионални центри Института
</t>
    </r>
    <r>
      <rPr>
        <i/>
        <sz val="8"/>
        <rFont val="Arial Narrow"/>
        <family val="2"/>
      </rPr>
      <t xml:space="preserve">Public Health Institute and 
regional offices of the Instititute </t>
    </r>
  </si>
  <si>
    <t>-</t>
  </si>
  <si>
    <t>Болести дигестивног система (K00-K93)</t>
  </si>
  <si>
    <r>
      <t xml:space="preserve">15. X 2020. Број/No. </t>
    </r>
    <r>
      <rPr>
        <b/>
        <sz val="10"/>
        <color theme="3"/>
        <rFont val="Arial Narrow"/>
        <family val="2"/>
      </rPr>
      <t>291/20</t>
    </r>
  </si>
  <si>
    <t xml:space="preserve">1. ВАНБОЛНИЧКО  ЛИЈЕЧЕЊЕ, 2019. </t>
  </si>
  <si>
    <r>
      <t xml:space="preserve">    </t>
    </r>
    <r>
      <rPr>
        <i/>
        <sz val="8"/>
        <rFont val="Arial Narrow"/>
        <family val="2"/>
      </rPr>
      <t>OUTPATIENT TREATMENT, 2019</t>
    </r>
  </si>
  <si>
    <t>УКУПНО</t>
  </si>
  <si>
    <t>TOTAL</t>
  </si>
  <si>
    <t xml:space="preserve">     out of which first visits</t>
  </si>
  <si>
    <t xml:space="preserve">      out of which first visits</t>
  </si>
  <si>
    <t>Извађено зубa</t>
  </si>
  <si>
    <t>Пломбирано зубa (укупно)</t>
  </si>
  <si>
    <t xml:space="preserve">2. БОЛНИЦЕ И ПОРОДИЛИШТА, 2019. </t>
  </si>
  <si>
    <r>
      <t xml:space="preserve">    </t>
    </r>
    <r>
      <rPr>
        <i/>
        <sz val="8"/>
        <rFont val="Arial Narrow"/>
        <family val="2"/>
      </rPr>
      <t>HOSPITALS  AND MATERNITY HOSPITALS, 2019</t>
    </r>
  </si>
  <si>
    <t xml:space="preserve">3. МЕДИЦИНСКИ РАДНИЦИ И САРАДНИЦИ, ЗАПОСЛЕНИ У ЈАВНОМ ЗДРАВСТВУ ПО СТРУЧНОЈ СПРЕМИ И МЈЕСТУ ЗАПОСЛЕЊА, 2019. </t>
  </si>
  <si>
    <r>
      <t xml:space="preserve">    </t>
    </r>
    <r>
      <rPr>
        <i/>
        <sz val="8"/>
        <color indexed="8"/>
        <rFont val="Arial Narrow"/>
        <family val="2"/>
      </rPr>
      <t>MEDICAL STAFF AND ASSOCIATES, PUBLIC HEALTH WORKERS,  BY EDUCATION AND PLACE OF EMPLOYMENT, 2019</t>
    </r>
  </si>
  <si>
    <r>
      <t xml:space="preserve">    </t>
    </r>
    <r>
      <rPr>
        <i/>
        <sz val="8"/>
        <color indexed="8"/>
        <rFont val="Arial Narrow"/>
        <family val="2"/>
      </rPr>
      <t>MEDICAL STAFF AND ASSOCIATES,PUBLIC HEALTH WORKERS, BY EDUCATION AND PLACE OF EMPLOYMENT, 2019</t>
    </r>
  </si>
  <si>
    <t xml:space="preserve">4. УКУПНИ МОРБИДИТЕТ И МОРТАЛИТЕТ ПРЕМА ГРУПАМА БОЛЕСТИ, 2019. </t>
  </si>
  <si>
    <t xml:space="preserve">   TOTAL MORBIDITY AND MORTALITY BY GROUP OF DISEASES, 2019</t>
  </si>
  <si>
    <r>
      <t>5.</t>
    </r>
    <r>
      <rPr>
        <b/>
        <sz val="8"/>
        <rFont val="Arial Narrow"/>
        <family val="2"/>
      </rPr>
      <t xml:space="preserve"> </t>
    </r>
    <r>
      <rPr>
        <sz val="8"/>
        <rFont val="Arial Narrow"/>
        <family val="2"/>
      </rPr>
      <t xml:space="preserve">БРОЈ ОБОЉЕЛИХ И БРОЈ ИЗВРШЕНИХ ВАКЦИНАЦИЈА ОД ИНФЕКТИВНИХ БОЛЕСТИ, 2019. </t>
    </r>
  </si>
  <si>
    <r>
      <t xml:space="preserve">    </t>
    </r>
    <r>
      <rPr>
        <i/>
        <sz val="8"/>
        <rFont val="Arial Narrow"/>
        <family val="2"/>
      </rPr>
      <t>NUMBER OF PATIENTS AND NUMBER OF VACCINATIONS AGAINST INFECTIOUS DISEASES, 2019</t>
    </r>
  </si>
  <si>
    <t xml:space="preserve">6. ПРИВАТНЕ АМБУЛАНТЕ И ЗАПОСЛЕНИ, 2019. </t>
  </si>
  <si>
    <r>
      <t xml:space="preserve">   </t>
    </r>
    <r>
      <rPr>
        <i/>
        <sz val="8"/>
        <rFont val="Arial Narrow"/>
        <family val="2"/>
      </rPr>
      <t>PRIVATE CLINICS AND EMLPOYEES, 2019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</si>
</sst>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
    <numFmt numFmtId="165" formatCode="#\ ##0"/>
    <numFmt numFmtId="166" formatCode="0.0%"/>
    <numFmt numFmtId="167" formatCode="###0"/>
  </numFmts>
  <fonts count="24" x14ac:knownFonts="1">
    <font>
      <sz val="10"/>
      <name val="Arial"/>
    </font>
    <font>
      <sz val="8"/>
      <name val="Arial"/>
      <family val="2"/>
    </font>
    <font>
      <sz val="10"/>
      <name val="Arial Narrow"/>
      <family val="2"/>
    </font>
    <font>
      <b/>
      <sz val="12"/>
      <color indexed="56"/>
      <name val="Arial Narrow"/>
      <family val="2"/>
    </font>
    <font>
      <sz val="8"/>
      <color indexed="56"/>
      <name val="Arial Narrow"/>
      <family val="2"/>
    </font>
    <font>
      <sz val="8"/>
      <name val="Arial Narrow"/>
      <family val="2"/>
    </font>
    <font>
      <i/>
      <sz val="8"/>
      <name val="Arial Narrow"/>
      <family val="2"/>
    </font>
    <font>
      <i/>
      <sz val="8"/>
      <color indexed="8"/>
      <name val="Arial Narrow"/>
      <family val="2"/>
    </font>
    <font>
      <b/>
      <sz val="8"/>
      <name val="Arial Narrow"/>
      <family val="2"/>
    </font>
    <font>
      <b/>
      <i/>
      <sz val="8"/>
      <name val="Arial Narrow"/>
      <family val="2"/>
    </font>
    <font>
      <b/>
      <i/>
      <sz val="8"/>
      <color indexed="8"/>
      <name val="Arial Narrow"/>
      <family val="2"/>
    </font>
    <font>
      <sz val="5"/>
      <name val="Arial Narrow"/>
      <family val="2"/>
    </font>
    <font>
      <sz val="7"/>
      <name val="Arial Narrow"/>
      <family val="2"/>
    </font>
    <font>
      <sz val="8"/>
      <color theme="3"/>
      <name val="Arial Narrow"/>
      <family val="2"/>
    </font>
    <font>
      <b/>
      <sz val="10"/>
      <color theme="3"/>
      <name val="Arial Narrow"/>
      <family val="2"/>
    </font>
    <font>
      <b/>
      <sz val="10"/>
      <name val="Arial Narrow"/>
      <family val="2"/>
    </font>
    <font>
      <i/>
      <sz val="7"/>
      <name val="Arial Narrow"/>
      <family val="2"/>
    </font>
    <font>
      <vertAlign val="superscript"/>
      <sz val="8"/>
      <name val="Arial Narrow"/>
      <family val="2"/>
    </font>
    <font>
      <vertAlign val="superscript"/>
      <sz val="7"/>
      <name val="Arial Narrow"/>
      <family val="2"/>
    </font>
    <font>
      <sz val="11"/>
      <name val="Arial Narrow"/>
      <family val="2"/>
    </font>
    <font>
      <sz val="8"/>
      <color indexed="8"/>
      <name val="Arial Narrow"/>
      <family val="2"/>
    </font>
    <font>
      <sz val="8"/>
      <color theme="1"/>
      <name val="Arial Narrow"/>
      <family val="2"/>
    </font>
    <font>
      <i/>
      <vertAlign val="superscript"/>
      <sz val="8"/>
      <name val="Arial Narrow"/>
      <family val="2"/>
    </font>
    <font>
      <sz val="12"/>
      <name val="Times New Roman"/>
      <family val="1"/>
    </font>
  </fonts>
  <fills count="3">
    <fill>
      <patternFill patternType="none"/>
    </fill>
    <fill>
      <patternFill patternType="gray125"/>
    </fill>
    <fill>
      <patternFill patternType="solid">
        <fgColor theme="0" tint="-4.9989318521683403E-2"/>
        <bgColor indexed="64"/>
      </patternFill>
    </fill>
  </fills>
  <borders count="16">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37">
    <xf numFmtId="0" fontId="0" fillId="0" borderId="0" xfId="0"/>
    <xf numFmtId="0" fontId="2" fillId="0" borderId="0" xfId="0" applyFont="1" applyBorder="1"/>
    <xf numFmtId="0" fontId="2" fillId="0" borderId="0" xfId="0" applyFont="1"/>
    <xf numFmtId="0" fontId="3" fillId="0" borderId="0" xfId="0" applyFont="1" applyBorder="1"/>
    <xf numFmtId="0" fontId="4" fillId="0" borderId="0" xfId="0" applyFont="1" applyAlignment="1">
      <alignment horizontal="right"/>
    </xf>
    <xf numFmtId="0" fontId="5" fillId="0" borderId="0" xfId="0" applyFont="1"/>
    <xf numFmtId="0" fontId="2" fillId="0" borderId="0" xfId="0" applyFont="1" applyBorder="1" applyAlignment="1">
      <alignment wrapText="1"/>
    </xf>
    <xf numFmtId="0" fontId="5"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2" fillId="0" borderId="4" xfId="0" applyFont="1" applyBorder="1"/>
    <xf numFmtId="0" fontId="2" fillId="0" borderId="5" xfId="0" applyFont="1" applyBorder="1"/>
    <xf numFmtId="0" fontId="8" fillId="0" borderId="0" xfId="0" applyFont="1" applyBorder="1" applyAlignment="1">
      <alignment vertical="top" wrapText="1"/>
    </xf>
    <xf numFmtId="0" fontId="5" fillId="0" borderId="3" xfId="0" applyFont="1" applyBorder="1" applyAlignment="1">
      <alignment horizontal="right" wrapText="1" indent="2"/>
    </xf>
    <xf numFmtId="0" fontId="9" fillId="0" borderId="0" xfId="0" applyFont="1" applyAlignment="1">
      <alignment vertical="top" wrapText="1"/>
    </xf>
    <xf numFmtId="0" fontId="5" fillId="0" borderId="0" xfId="0" applyFont="1" applyBorder="1" applyAlignment="1">
      <alignment vertical="top" wrapText="1"/>
    </xf>
    <xf numFmtId="0" fontId="6" fillId="0" borderId="0" xfId="0" applyFont="1" applyAlignment="1">
      <alignment vertical="top" wrapText="1"/>
    </xf>
    <xf numFmtId="0" fontId="10" fillId="0" borderId="0" xfId="0" applyFont="1" applyAlignment="1">
      <alignment vertical="top" wrapText="1"/>
    </xf>
    <xf numFmtId="0" fontId="7" fillId="0" borderId="0" xfId="0" applyFont="1" applyAlignment="1">
      <alignment vertical="top" wrapText="1"/>
    </xf>
    <xf numFmtId="0" fontId="11" fillId="0" borderId="0" xfId="0" applyFont="1"/>
    <xf numFmtId="0" fontId="12" fillId="0" borderId="0" xfId="0" applyFont="1"/>
    <xf numFmtId="1" fontId="5" fillId="0" borderId="3" xfId="0" applyNumberFormat="1" applyFont="1" applyBorder="1" applyAlignment="1">
      <alignment horizontal="right" vertical="top" wrapText="1" indent="2"/>
    </xf>
    <xf numFmtId="1" fontId="8" fillId="0" borderId="3" xfId="0" applyNumberFormat="1" applyFont="1" applyBorder="1" applyAlignment="1">
      <alignment horizontal="right" vertical="top" wrapText="1" indent="2"/>
    </xf>
    <xf numFmtId="0" fontId="13" fillId="0" borderId="0" xfId="0" applyFont="1" applyFill="1" applyAlignment="1">
      <alignment horizontal="right"/>
    </xf>
    <xf numFmtId="0" fontId="15" fillId="0" borderId="0" xfId="0" applyFont="1" applyBorder="1"/>
    <xf numFmtId="0" fontId="15" fillId="0" borderId="0" xfId="0" applyFont="1"/>
    <xf numFmtId="0" fontId="8" fillId="0" borderId="0" xfId="0" applyFont="1" applyBorder="1" applyAlignment="1">
      <alignment wrapText="1"/>
    </xf>
    <xf numFmtId="0" fontId="8" fillId="0" borderId="3" xfId="0" applyFont="1" applyBorder="1" applyAlignment="1">
      <alignment wrapText="1"/>
    </xf>
    <xf numFmtId="0" fontId="5" fillId="2" borderId="1" xfId="0" applyFont="1" applyFill="1" applyBorder="1" applyAlignment="1">
      <alignment horizontal="center" wrapText="1"/>
    </xf>
    <xf numFmtId="0" fontId="5" fillId="2" borderId="1" xfId="0" applyFont="1" applyFill="1" applyBorder="1" applyAlignment="1">
      <alignment horizontal="center"/>
    </xf>
    <xf numFmtId="0" fontId="6" fillId="2" borderId="2" xfId="0" applyFont="1" applyFill="1" applyBorder="1" applyAlignment="1">
      <alignment horizontal="center" vertical="top" wrapText="1"/>
    </xf>
    <xf numFmtId="0" fontId="6" fillId="2" borderId="2" xfId="0" applyFont="1" applyFill="1" applyBorder="1" applyAlignment="1">
      <alignment horizontal="center" vertical="top"/>
    </xf>
    <xf numFmtId="0" fontId="7" fillId="2" borderId="2" xfId="0" applyFont="1" applyFill="1" applyBorder="1" applyAlignment="1">
      <alignment horizontal="center" vertical="top"/>
    </xf>
    <xf numFmtId="0" fontId="5" fillId="0" borderId="0" xfId="0" applyFont="1" applyBorder="1"/>
    <xf numFmtId="0" fontId="5" fillId="0" borderId="5" xfId="0" applyFont="1" applyBorder="1" applyAlignment="1">
      <alignment horizontal="right" indent="1"/>
    </xf>
    <xf numFmtId="0" fontId="5" fillId="0" borderId="1" xfId="0" applyFont="1" applyBorder="1" applyAlignment="1">
      <alignment horizontal="right" indent="1"/>
    </xf>
    <xf numFmtId="0" fontId="5" fillId="0" borderId="4" xfId="0" applyFont="1" applyBorder="1" applyAlignment="1">
      <alignment horizontal="right" wrapText="1" indent="1"/>
    </xf>
    <xf numFmtId="0" fontId="6" fillId="0" borderId="0" xfId="0" applyFont="1"/>
    <xf numFmtId="0" fontId="5" fillId="0" borderId="0" xfId="0" applyFont="1" applyBorder="1" applyAlignment="1">
      <alignment vertical="top"/>
    </xf>
    <xf numFmtId="0" fontId="6" fillId="0" borderId="0" xfId="0" applyFont="1" applyAlignment="1">
      <alignment vertical="top"/>
    </xf>
    <xf numFmtId="0" fontId="15" fillId="0" borderId="0" xfId="0" applyFont="1" applyBorder="1" applyAlignment="1">
      <alignment wrapText="1"/>
    </xf>
    <xf numFmtId="0" fontId="5" fillId="0" borderId="0" xfId="0" applyFont="1" applyFill="1" applyBorder="1" applyAlignment="1"/>
    <xf numFmtId="0" fontId="2" fillId="0" borderId="0" xfId="0" applyFont="1" applyFill="1" applyBorder="1"/>
    <xf numFmtId="0" fontId="6" fillId="0" borderId="0" xfId="0" applyFont="1" applyFill="1" applyBorder="1" applyAlignment="1">
      <alignment horizontal="center" vertical="top"/>
    </xf>
    <xf numFmtId="164" fontId="2" fillId="0" borderId="0" xfId="0" applyNumberFormat="1" applyFont="1"/>
    <xf numFmtId="164" fontId="2" fillId="0" borderId="0" xfId="0" applyNumberFormat="1" applyFont="1" applyBorder="1"/>
    <xf numFmtId="0" fontId="5" fillId="0" borderId="0" xfId="0" applyFont="1" applyBorder="1" applyAlignment="1">
      <alignment wrapText="1"/>
    </xf>
    <xf numFmtId="0" fontId="6" fillId="0" borderId="0" xfId="0" applyFont="1" applyAlignment="1">
      <alignment wrapText="1"/>
    </xf>
    <xf numFmtId="0" fontId="6" fillId="0" borderId="0" xfId="0" applyFont="1" applyBorder="1" applyAlignment="1">
      <alignment wrapText="1"/>
    </xf>
    <xf numFmtId="0" fontId="12" fillId="0" borderId="0" xfId="0" applyFont="1" applyAlignment="1"/>
    <xf numFmtId="0" fontId="19" fillId="0" borderId="0" xfId="0" applyFont="1" applyAlignment="1">
      <alignment vertical="center"/>
    </xf>
    <xf numFmtId="0" fontId="5" fillId="0" borderId="5" xfId="0" applyFont="1" applyBorder="1" applyAlignment="1">
      <alignment wrapText="1"/>
    </xf>
    <xf numFmtId="0" fontId="5" fillId="0" borderId="6" xfId="0" applyFont="1" applyBorder="1" applyAlignment="1">
      <alignment wrapText="1"/>
    </xf>
    <xf numFmtId="0" fontId="5" fillId="0" borderId="4" xfId="0" applyFont="1" applyBorder="1" applyAlignment="1">
      <alignment wrapText="1"/>
    </xf>
    <xf numFmtId="0" fontId="5" fillId="0" borderId="7" xfId="0" applyFont="1" applyBorder="1" applyAlignment="1">
      <alignment horizontal="right" wrapText="1" indent="1"/>
    </xf>
    <xf numFmtId="0" fontId="5" fillId="0" borderId="0" xfId="0" applyFont="1" applyBorder="1" applyAlignment="1">
      <alignment horizontal="right" wrapText="1" indent="1"/>
    </xf>
    <xf numFmtId="0" fontId="5" fillId="0" borderId="8" xfId="0" applyFont="1" applyBorder="1" applyAlignment="1">
      <alignment horizontal="right" wrapText="1" indent="1"/>
    </xf>
    <xf numFmtId="165" fontId="5" fillId="0" borderId="7" xfId="0" applyNumberFormat="1" applyFont="1" applyBorder="1" applyAlignment="1">
      <alignment horizontal="right" vertical="top" wrapText="1" indent="1"/>
    </xf>
    <xf numFmtId="165" fontId="5" fillId="0" borderId="0" xfId="0" applyNumberFormat="1" applyFont="1" applyBorder="1" applyAlignment="1">
      <alignment horizontal="right" vertical="top" wrapText="1" indent="1"/>
    </xf>
    <xf numFmtId="165" fontId="5" fillId="0" borderId="8" xfId="0" applyNumberFormat="1" applyFont="1" applyBorder="1" applyAlignment="1">
      <alignment horizontal="right" vertical="top" wrapText="1" indent="1"/>
    </xf>
    <xf numFmtId="0" fontId="6" fillId="0" borderId="0" xfId="0" applyFont="1" applyBorder="1" applyAlignment="1">
      <alignment vertical="top" wrapText="1"/>
    </xf>
    <xf numFmtId="167" fontId="5" fillId="0" borderId="0" xfId="0" applyNumberFormat="1" applyFont="1" applyBorder="1" applyAlignment="1">
      <alignment horizontal="right" vertical="top" wrapText="1" indent="1"/>
    </xf>
    <xf numFmtId="1" fontId="5" fillId="0" borderId="0" xfId="0" applyNumberFormat="1" applyFont="1" applyBorder="1" applyAlignment="1">
      <alignment horizontal="right" vertical="top" wrapText="1" indent="1"/>
    </xf>
    <xf numFmtId="164" fontId="5" fillId="0" borderId="7" xfId="0" applyNumberFormat="1" applyFont="1" applyBorder="1" applyAlignment="1">
      <alignment horizontal="right" vertical="top" wrapText="1" indent="1"/>
    </xf>
    <xf numFmtId="0" fontId="20" fillId="0" borderId="0" xfId="0" applyFont="1"/>
    <xf numFmtId="0" fontId="5" fillId="0" borderId="7" xfId="0" applyFont="1" applyBorder="1" applyAlignment="1">
      <alignment wrapText="1"/>
    </xf>
    <xf numFmtId="0" fontId="5" fillId="0" borderId="8" xfId="0" applyFont="1" applyBorder="1" applyAlignment="1">
      <alignment wrapText="1"/>
    </xf>
    <xf numFmtId="0" fontId="8" fillId="0" borderId="8" xfId="0" applyFont="1" applyBorder="1" applyAlignment="1">
      <alignment vertical="top" wrapText="1"/>
    </xf>
    <xf numFmtId="0" fontId="5" fillId="0" borderId="8" xfId="0" applyFont="1" applyBorder="1" applyAlignment="1">
      <alignment vertical="top" wrapText="1"/>
    </xf>
    <xf numFmtId="0" fontId="7" fillId="0" borderId="0" xfId="0" applyFont="1" applyBorder="1" applyAlignment="1">
      <alignment vertical="top" wrapText="1"/>
    </xf>
    <xf numFmtId="0" fontId="2" fillId="0" borderId="0" xfId="0" applyFont="1" applyAlignment="1">
      <alignment horizontal="right" indent="1"/>
    </xf>
    <xf numFmtId="0" fontId="5" fillId="0" borderId="0" xfId="0" applyFont="1" applyAlignment="1">
      <alignment horizontal="right"/>
    </xf>
    <xf numFmtId="0" fontId="5" fillId="0" borderId="8" xfId="0" applyFont="1" applyBorder="1" applyAlignment="1">
      <alignment horizontal="right" vertical="top" wrapText="1" indent="1"/>
    </xf>
    <xf numFmtId="0" fontId="9" fillId="0" borderId="0" xfId="0" applyFont="1" applyBorder="1" applyAlignment="1">
      <alignment vertical="top" wrapText="1"/>
    </xf>
    <xf numFmtId="0" fontId="10" fillId="0" borderId="0" xfId="0" applyFont="1" applyBorder="1" applyAlignment="1">
      <alignment vertical="top" wrapText="1"/>
    </xf>
    <xf numFmtId="0" fontId="8" fillId="0" borderId="3" xfId="0" applyFont="1" applyBorder="1" applyAlignment="1">
      <alignment horizontal="right" wrapText="1" indent="1"/>
    </xf>
    <xf numFmtId="1" fontId="5" fillId="0" borderId="3" xfId="0" applyNumberFormat="1" applyFont="1" applyBorder="1" applyAlignment="1">
      <alignment horizontal="right" vertical="top" wrapText="1" indent="1"/>
    </xf>
    <xf numFmtId="1" fontId="8" fillId="0" borderId="3" xfId="0" applyNumberFormat="1" applyFont="1" applyBorder="1" applyAlignment="1">
      <alignment horizontal="right" vertical="top" wrapText="1" indent="1"/>
    </xf>
    <xf numFmtId="1" fontId="5" fillId="0" borderId="8" xfId="0" applyNumberFormat="1" applyFont="1" applyBorder="1" applyAlignment="1">
      <alignment horizontal="right" vertical="top" wrapText="1" indent="1"/>
    </xf>
    <xf numFmtId="1" fontId="21" fillId="0" borderId="0" xfId="0" applyNumberFormat="1" applyFont="1" applyBorder="1" applyAlignment="1">
      <alignment horizontal="right" vertical="top" wrapText="1" indent="1"/>
    </xf>
    <xf numFmtId="0" fontId="5" fillId="2" borderId="14" xfId="0" applyFont="1" applyFill="1" applyBorder="1" applyAlignment="1">
      <alignment wrapText="1"/>
    </xf>
    <xf numFmtId="0" fontId="6" fillId="2" borderId="14" xfId="0" applyFont="1" applyFill="1" applyBorder="1" applyAlignment="1">
      <alignment vertical="top" wrapText="1"/>
    </xf>
    <xf numFmtId="0" fontId="5" fillId="2" borderId="15" xfId="0" applyFont="1" applyFill="1" applyBorder="1" applyAlignment="1">
      <alignment horizontal="center" vertical="center" wrapText="1"/>
    </xf>
    <xf numFmtId="0" fontId="5" fillId="2" borderId="13" xfId="0" applyFont="1" applyFill="1" applyBorder="1" applyAlignment="1">
      <alignment wrapText="1"/>
    </xf>
    <xf numFmtId="0" fontId="6" fillId="2" borderId="12" xfId="0" applyFont="1" applyFill="1" applyBorder="1" applyAlignment="1">
      <alignment wrapText="1"/>
    </xf>
    <xf numFmtId="0" fontId="16" fillId="0" borderId="0" xfId="0" applyFont="1"/>
    <xf numFmtId="0" fontId="9" fillId="0" borderId="0" xfId="0" applyFont="1" applyAlignment="1">
      <alignment horizontal="left" vertical="top" wrapText="1" indent="1"/>
    </xf>
    <xf numFmtId="0" fontId="9" fillId="0" borderId="0" xfId="0" applyFont="1" applyBorder="1" applyAlignment="1">
      <alignment horizontal="left" vertical="top" wrapText="1" indent="1"/>
    </xf>
    <xf numFmtId="0" fontId="6" fillId="0" borderId="0" xfId="0" applyFont="1" applyAlignment="1">
      <alignment horizontal="left" vertical="top" wrapText="1" indent="1"/>
    </xf>
    <xf numFmtId="0" fontId="9" fillId="0" borderId="0" xfId="0" applyFont="1" applyAlignment="1">
      <alignment vertical="top"/>
    </xf>
    <xf numFmtId="0" fontId="5" fillId="0" borderId="0" xfId="0" applyFont="1" applyBorder="1" applyAlignment="1">
      <alignment horizontal="left" vertical="top" wrapText="1" indent="1"/>
    </xf>
    <xf numFmtId="1" fontId="5" fillId="0" borderId="7" xfId="0" applyNumberFormat="1" applyFont="1" applyBorder="1" applyAlignment="1">
      <alignment horizontal="right" vertical="top" wrapText="1" indent="1"/>
    </xf>
    <xf numFmtId="0" fontId="6" fillId="0" borderId="0" xfId="0" applyFont="1" applyAlignment="1">
      <alignment horizontal="left" wrapText="1" indent="1"/>
    </xf>
    <xf numFmtId="0" fontId="23" fillId="0" borderId="0" xfId="0" applyFont="1" applyAlignment="1">
      <alignment vertical="center"/>
    </xf>
    <xf numFmtId="0" fontId="5" fillId="0" borderId="0" xfId="0" applyFont="1" applyBorder="1" applyAlignment="1">
      <alignment horizontal="left" wrapText="1"/>
    </xf>
    <xf numFmtId="0" fontId="2" fillId="0" borderId="0" xfId="0" applyFont="1" applyBorder="1" applyAlignment="1">
      <alignment vertical="top"/>
    </xf>
    <xf numFmtId="0" fontId="5" fillId="0" borderId="7" xfId="0" applyFont="1" applyBorder="1" applyAlignment="1">
      <alignment horizontal="center" vertical="top"/>
    </xf>
    <xf numFmtId="0" fontId="5" fillId="0" borderId="3" xfId="0" applyNumberFormat="1" applyFont="1" applyBorder="1" applyAlignment="1">
      <alignment horizontal="center" vertical="top"/>
    </xf>
    <xf numFmtId="0" fontId="5" fillId="0" borderId="8" xfId="0" applyFont="1" applyBorder="1" applyAlignment="1">
      <alignment horizontal="center" vertical="top" wrapText="1"/>
    </xf>
    <xf numFmtId="1" fontId="5" fillId="0" borderId="8" xfId="0" applyNumberFormat="1" applyFont="1" applyBorder="1" applyAlignment="1">
      <alignment horizontal="center" vertical="top" wrapText="1"/>
    </xf>
    <xf numFmtId="1" fontId="21" fillId="0" borderId="8" xfId="0" applyNumberFormat="1" applyFont="1" applyBorder="1" applyAlignment="1">
      <alignment horizontal="center" vertical="top" wrapText="1"/>
    </xf>
    <xf numFmtId="0" fontId="5" fillId="2" borderId="15" xfId="0" applyFont="1" applyFill="1" applyBorder="1" applyAlignment="1">
      <alignment horizontal="center" vertical="center" wrapText="1"/>
    </xf>
    <xf numFmtId="1" fontId="5" fillId="0" borderId="8" xfId="0" applyNumberFormat="1" applyFont="1" applyFill="1" applyBorder="1" applyAlignment="1">
      <alignment horizontal="center" vertical="top" wrapText="1"/>
    </xf>
    <xf numFmtId="1" fontId="5" fillId="0" borderId="3" xfId="0" applyNumberFormat="1" applyFont="1" applyBorder="1" applyAlignment="1">
      <alignment horizontal="right" wrapText="1" indent="5"/>
    </xf>
    <xf numFmtId="1" fontId="5" fillId="0" borderId="3" xfId="0" applyNumberFormat="1" applyFont="1" applyFill="1" applyBorder="1" applyAlignment="1">
      <alignment horizontal="right" wrapText="1" indent="5"/>
    </xf>
    <xf numFmtId="1" fontId="5" fillId="0" borderId="3" xfId="0" applyNumberFormat="1" applyFont="1" applyBorder="1" applyAlignment="1">
      <alignment horizontal="right" vertical="top" wrapText="1" indent="5"/>
    </xf>
    <xf numFmtId="166" fontId="5" fillId="0" borderId="3" xfId="0" applyNumberFormat="1" applyFont="1" applyFill="1" applyBorder="1" applyAlignment="1">
      <alignment horizontal="right" indent="5"/>
    </xf>
    <xf numFmtId="0" fontId="5" fillId="0" borderId="3" xfId="0" applyFont="1" applyBorder="1" applyAlignment="1">
      <alignment horizontal="right" wrapText="1" indent="5"/>
    </xf>
    <xf numFmtId="0" fontId="5" fillId="2" borderId="6"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7" fillId="2" borderId="9" xfId="0" applyFont="1" applyFill="1" applyBorder="1" applyAlignment="1">
      <alignment wrapText="1"/>
    </xf>
    <xf numFmtId="0" fontId="5" fillId="2" borderId="4"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5" fillId="2" borderId="6" xfId="0" applyFont="1" applyFill="1" applyBorder="1" applyAlignment="1">
      <alignment wrapText="1"/>
    </xf>
    <xf numFmtId="0" fontId="12" fillId="0" borderId="0" xfId="0" applyFont="1" applyAlignment="1">
      <alignment wrapText="1"/>
    </xf>
    <xf numFmtId="0" fontId="12" fillId="0" borderId="0" xfId="0" applyFont="1" applyAlignment="1"/>
    <xf numFmtId="0" fontId="12" fillId="0" borderId="0" xfId="0" applyFont="1" applyBorder="1" applyAlignment="1">
      <alignment horizontal="left" wrapText="1"/>
    </xf>
    <xf numFmtId="0" fontId="6" fillId="2" borderId="12" xfId="0" applyFont="1" applyFill="1" applyBorder="1" applyAlignment="1">
      <alignment horizontal="center" vertical="center" wrapText="1"/>
    </xf>
    <xf numFmtId="0" fontId="15" fillId="0" borderId="0" xfId="0" applyFont="1" applyBorder="1" applyAlignment="1">
      <alignment wrapText="1"/>
    </xf>
    <xf numFmtId="0" fontId="5" fillId="2" borderId="13" xfId="0" applyFont="1" applyFill="1" applyBorder="1" applyAlignment="1">
      <alignment horizontal="center" vertical="center"/>
    </xf>
    <xf numFmtId="0" fontId="5"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1" xfId="0" applyNumberFormat="1" applyFont="1" applyFill="1" applyBorder="1" applyAlignment="1">
      <alignment horizontal="center" vertical="center" wrapText="1"/>
    </xf>
    <xf numFmtId="0" fontId="6" fillId="2" borderId="2" xfId="0" applyNumberFormat="1" applyFont="1" applyFill="1" applyBorder="1" applyAlignment="1">
      <alignment horizontal="center" vertical="center" wrapText="1"/>
    </xf>
    <xf numFmtId="0" fontId="8" fillId="0" borderId="0" xfId="0" applyFont="1" applyBorder="1" applyAlignment="1">
      <alignment horizontal="left" vertical="center" wrapText="1"/>
    </xf>
    <xf numFmtId="0" fontId="9" fillId="0" borderId="0" xfId="0" applyFont="1" applyAlignment="1">
      <alignment vertical="center" wrapText="1"/>
    </xf>
    <xf numFmtId="0" fontId="8" fillId="0" borderId="0" xfId="0" applyFont="1" applyBorder="1" applyAlignment="1">
      <alignment vertical="center" wrapText="1"/>
    </xf>
    <xf numFmtId="1" fontId="5" fillId="0" borderId="3" xfId="0" applyNumberFormat="1" applyFont="1" applyBorder="1" applyAlignment="1">
      <alignment horizontal="right" vertical="center" wrapText="1"/>
    </xf>
    <xf numFmtId="0" fontId="10" fillId="0" borderId="0" xfId="0" applyFont="1" applyAlignment="1">
      <alignment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tabSelected="1" zoomScale="120" zoomScaleNormal="120" workbookViewId="0">
      <selection activeCell="E12" sqref="E12"/>
    </sheetView>
  </sheetViews>
  <sheetFormatPr defaultRowHeight="12.75" x14ac:dyDescent="0.2"/>
  <cols>
    <col min="1" max="1" width="40.5703125" style="2" customWidth="1"/>
    <col min="2" max="2" width="13" style="2" customWidth="1"/>
    <col min="3" max="3" width="41.7109375" style="2" customWidth="1"/>
    <col min="4" max="4" width="11.7109375" style="2" customWidth="1"/>
    <col min="5" max="6" width="12" style="2" customWidth="1"/>
    <col min="7" max="16384" width="9.140625" style="2"/>
  </cols>
  <sheetData>
    <row r="1" spans="1:6" ht="15.75" x14ac:dyDescent="0.25">
      <c r="A1" s="1"/>
      <c r="B1" s="1"/>
      <c r="C1" s="3">
        <v>2019</v>
      </c>
      <c r="D1" s="1"/>
      <c r="E1" s="1"/>
      <c r="F1" s="1"/>
    </row>
    <row r="2" spans="1:6" ht="13.5" x14ac:dyDescent="0.25">
      <c r="A2" s="1"/>
      <c r="B2" s="1"/>
      <c r="C2" s="22" t="s">
        <v>235</v>
      </c>
      <c r="D2" s="1"/>
      <c r="E2" s="1"/>
      <c r="F2" s="1"/>
    </row>
    <row r="3" spans="1:6" ht="13.5" x14ac:dyDescent="0.25">
      <c r="A3" s="1"/>
      <c r="B3" s="1"/>
      <c r="C3" s="4"/>
      <c r="D3" s="1"/>
      <c r="E3" s="1"/>
      <c r="F3" s="1"/>
    </row>
    <row r="4" spans="1:6" ht="13.5" x14ac:dyDescent="0.25">
      <c r="A4" s="5" t="s">
        <v>236</v>
      </c>
      <c r="D4" s="1"/>
      <c r="E4" s="1"/>
      <c r="F4" s="6"/>
    </row>
    <row r="5" spans="1:6" ht="13.5" x14ac:dyDescent="0.25">
      <c r="A5" s="5" t="s">
        <v>237</v>
      </c>
      <c r="D5" s="1"/>
      <c r="E5" s="1"/>
      <c r="F5" s="1"/>
    </row>
    <row r="6" spans="1:6" ht="18" customHeight="1" x14ac:dyDescent="0.2">
      <c r="A6" s="107" t="s">
        <v>40</v>
      </c>
      <c r="B6" s="130" t="s">
        <v>238</v>
      </c>
      <c r="C6" s="109" t="s">
        <v>151</v>
      </c>
      <c r="D6" s="1"/>
      <c r="E6" s="1"/>
      <c r="F6" s="1"/>
    </row>
    <row r="7" spans="1:6" x14ac:dyDescent="0.2">
      <c r="A7" s="108"/>
      <c r="B7" s="131" t="s">
        <v>239</v>
      </c>
      <c r="C7" s="110"/>
      <c r="D7" s="1"/>
      <c r="E7" s="1"/>
      <c r="F7" s="1"/>
    </row>
    <row r="8" spans="1:6" ht="7.5" customHeight="1" x14ac:dyDescent="0.2">
      <c r="A8" s="9"/>
      <c r="C8" s="10"/>
      <c r="D8" s="1"/>
      <c r="E8" s="1"/>
      <c r="F8" s="1"/>
    </row>
    <row r="9" spans="1:6" ht="13.5" x14ac:dyDescent="0.25">
      <c r="A9" s="11" t="s">
        <v>53</v>
      </c>
      <c r="B9" s="12"/>
      <c r="C9" s="13" t="s">
        <v>60</v>
      </c>
      <c r="D9" s="1"/>
      <c r="E9" s="1"/>
      <c r="F9" s="1"/>
    </row>
    <row r="10" spans="1:6" x14ac:dyDescent="0.2">
      <c r="A10" s="14" t="s">
        <v>41</v>
      </c>
      <c r="B10" s="20">
        <v>4555099</v>
      </c>
      <c r="C10" s="15" t="s">
        <v>61</v>
      </c>
    </row>
    <row r="11" spans="1:6" x14ac:dyDescent="0.2">
      <c r="A11" s="14" t="s">
        <v>62</v>
      </c>
      <c r="B11" s="20">
        <v>1275299</v>
      </c>
      <c r="C11" s="15" t="s">
        <v>241</v>
      </c>
    </row>
    <row r="12" spans="1:6" x14ac:dyDescent="0.2">
      <c r="A12" s="11" t="s">
        <v>42</v>
      </c>
      <c r="B12" s="21"/>
      <c r="C12" s="13" t="s">
        <v>152</v>
      </c>
    </row>
    <row r="13" spans="1:6" x14ac:dyDescent="0.2">
      <c r="A13" s="14" t="s">
        <v>41</v>
      </c>
      <c r="B13" s="20">
        <v>24932</v>
      </c>
      <c r="C13" s="15" t="s">
        <v>61</v>
      </c>
    </row>
    <row r="14" spans="1:6" x14ac:dyDescent="0.2">
      <c r="A14" s="14" t="s">
        <v>62</v>
      </c>
      <c r="B14" s="20">
        <v>17627</v>
      </c>
      <c r="C14" s="15" t="s">
        <v>241</v>
      </c>
    </row>
    <row r="15" spans="1:6" ht="18" customHeight="1" x14ac:dyDescent="0.2">
      <c r="A15" s="132" t="s">
        <v>177</v>
      </c>
      <c r="B15" s="20"/>
      <c r="C15" s="133" t="s">
        <v>178</v>
      </c>
    </row>
    <row r="16" spans="1:6" ht="15" customHeight="1" x14ac:dyDescent="0.2">
      <c r="A16" s="14" t="s">
        <v>29</v>
      </c>
      <c r="B16" s="20">
        <v>126124</v>
      </c>
      <c r="C16" s="15" t="s">
        <v>63</v>
      </c>
    </row>
    <row r="17" spans="1:3" ht="15" customHeight="1" x14ac:dyDescent="0.2">
      <c r="A17" s="14" t="s">
        <v>147</v>
      </c>
      <c r="B17" s="20">
        <v>114196</v>
      </c>
      <c r="C17" s="15" t="s">
        <v>64</v>
      </c>
    </row>
    <row r="18" spans="1:3" x14ac:dyDescent="0.2">
      <c r="A18" s="14" t="s">
        <v>52</v>
      </c>
      <c r="B18" s="20">
        <v>31861</v>
      </c>
      <c r="C18" s="15" t="s">
        <v>153</v>
      </c>
    </row>
    <row r="19" spans="1:3" ht="15" customHeight="1" x14ac:dyDescent="0.2">
      <c r="A19" s="14" t="s">
        <v>62</v>
      </c>
      <c r="B19" s="20">
        <v>5025</v>
      </c>
      <c r="C19" s="15" t="s">
        <v>241</v>
      </c>
    </row>
    <row r="20" spans="1:3" ht="15" customHeight="1" x14ac:dyDescent="0.2">
      <c r="A20" s="14" t="s">
        <v>30</v>
      </c>
      <c r="B20" s="20" t="s">
        <v>233</v>
      </c>
      <c r="C20" s="15" t="s">
        <v>65</v>
      </c>
    </row>
    <row r="21" spans="1:3" ht="15" customHeight="1" x14ac:dyDescent="0.2">
      <c r="A21" s="14" t="s">
        <v>31</v>
      </c>
      <c r="B21" s="20" t="s">
        <v>233</v>
      </c>
      <c r="C21" s="15" t="s">
        <v>66</v>
      </c>
    </row>
    <row r="22" spans="1:3" ht="15" customHeight="1" x14ac:dyDescent="0.2">
      <c r="A22" s="14" t="s">
        <v>62</v>
      </c>
      <c r="B22" s="20" t="s">
        <v>233</v>
      </c>
      <c r="C22" s="15" t="s">
        <v>241</v>
      </c>
    </row>
    <row r="23" spans="1:3" ht="4.5" customHeight="1" x14ac:dyDescent="0.2">
      <c r="A23" s="14"/>
      <c r="B23" s="20"/>
      <c r="C23" s="15"/>
    </row>
    <row r="24" spans="1:3" ht="17.25" customHeight="1" x14ac:dyDescent="0.2">
      <c r="A24" s="134" t="s">
        <v>179</v>
      </c>
      <c r="B24" s="135"/>
      <c r="C24" s="136" t="s">
        <v>180</v>
      </c>
    </row>
    <row r="25" spans="1:3" ht="15" customHeight="1" x14ac:dyDescent="0.2">
      <c r="A25" s="14" t="s">
        <v>36</v>
      </c>
      <c r="B25" s="20">
        <v>500059</v>
      </c>
      <c r="C25" s="15" t="s">
        <v>67</v>
      </c>
    </row>
    <row r="26" spans="1:3" ht="15" customHeight="1" x14ac:dyDescent="0.2">
      <c r="A26" s="14" t="s">
        <v>62</v>
      </c>
      <c r="B26" s="20">
        <v>265361</v>
      </c>
      <c r="C26" s="15" t="s">
        <v>240</v>
      </c>
    </row>
    <row r="27" spans="1:3" ht="15" customHeight="1" x14ac:dyDescent="0.2">
      <c r="A27" s="14" t="s">
        <v>243</v>
      </c>
      <c r="B27" s="20">
        <v>183806</v>
      </c>
      <c r="C27" s="15" t="s">
        <v>149</v>
      </c>
    </row>
    <row r="28" spans="1:3" x14ac:dyDescent="0.2">
      <c r="A28" s="14" t="s">
        <v>242</v>
      </c>
      <c r="B28" s="20">
        <v>93399</v>
      </c>
      <c r="C28" s="17" t="s">
        <v>68</v>
      </c>
    </row>
    <row r="29" spans="1:3" ht="15" customHeight="1" x14ac:dyDescent="0.2">
      <c r="A29" s="14" t="s">
        <v>69</v>
      </c>
      <c r="B29" s="20">
        <v>20124</v>
      </c>
      <c r="C29" s="15" t="s">
        <v>154</v>
      </c>
    </row>
    <row r="30" spans="1:3" ht="15" customHeight="1" x14ac:dyDescent="0.2">
      <c r="A30" s="14" t="s">
        <v>37</v>
      </c>
      <c r="B30" s="20">
        <v>15509</v>
      </c>
      <c r="C30" s="15" t="s">
        <v>155</v>
      </c>
    </row>
    <row r="31" spans="1:3" x14ac:dyDescent="0.2">
      <c r="A31" s="18"/>
    </row>
    <row r="32" spans="1:3" x14ac:dyDescent="0.2">
      <c r="A32" s="19" t="s">
        <v>195</v>
      </c>
    </row>
    <row r="33" spans="1:1" x14ac:dyDescent="0.2">
      <c r="A33" s="84" t="s">
        <v>194</v>
      </c>
    </row>
  </sheetData>
  <mergeCells count="2">
    <mergeCell ref="A6:A7"/>
    <mergeCell ref="C6:C7"/>
  </mergeCells>
  <phoneticPr fontId="1" type="noConversion"/>
  <printOptions horizontalCentered="1"/>
  <pageMargins left="0.23622047244094491" right="0.23622047244094491" top="0.78740157480314965" bottom="0.51181102362204722" header="0.51181102362204722" footer="0.51181102362204722"/>
  <pageSetup paperSize="9" orientation="portrait" r:id="rId1"/>
  <headerFooter alignWithMargins="0">
    <oddHeader>&amp;R&amp;G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C48"/>
  <sheetViews>
    <sheetView zoomScale="120" zoomScaleNormal="120" workbookViewId="0">
      <selection activeCell="I27" sqref="I27"/>
    </sheetView>
  </sheetViews>
  <sheetFormatPr defaultRowHeight="12.75" x14ac:dyDescent="0.2"/>
  <cols>
    <col min="1" max="1" width="41.7109375" style="2" customWidth="1"/>
    <col min="2" max="2" width="10.28515625" style="2" customWidth="1"/>
    <col min="3" max="3" width="35.85546875" style="2" customWidth="1"/>
    <col min="4" max="16384" width="9.140625" style="2"/>
  </cols>
  <sheetData>
    <row r="3" spans="1:3" ht="13.5" x14ac:dyDescent="0.25">
      <c r="A3" s="5" t="s">
        <v>244</v>
      </c>
    </row>
    <row r="4" spans="1:3" ht="13.5" x14ac:dyDescent="0.25">
      <c r="A4" s="5" t="s">
        <v>245</v>
      </c>
    </row>
    <row r="5" spans="1:3" s="24" customFormat="1" x14ac:dyDescent="0.2">
      <c r="A5" s="107" t="s">
        <v>43</v>
      </c>
      <c r="B5" s="7" t="s">
        <v>181</v>
      </c>
      <c r="C5" s="111" t="s">
        <v>156</v>
      </c>
    </row>
    <row r="6" spans="1:3" x14ac:dyDescent="0.2">
      <c r="A6" s="113"/>
      <c r="B6" s="8" t="s">
        <v>182</v>
      </c>
      <c r="C6" s="112"/>
    </row>
    <row r="7" spans="1:3" ht="13.5" x14ac:dyDescent="0.25">
      <c r="A7" s="25"/>
      <c r="B7" s="26"/>
      <c r="C7" s="85"/>
    </row>
    <row r="8" spans="1:3" ht="12.75" customHeight="1" x14ac:dyDescent="0.25">
      <c r="A8" s="11" t="s">
        <v>0</v>
      </c>
      <c r="B8" s="74"/>
      <c r="C8" s="86" t="s">
        <v>157</v>
      </c>
    </row>
    <row r="9" spans="1:3" ht="15" customHeight="1" x14ac:dyDescent="0.2">
      <c r="A9" s="14" t="s">
        <v>3</v>
      </c>
      <c r="B9" s="20">
        <v>3350</v>
      </c>
      <c r="C9" s="87" t="s">
        <v>70</v>
      </c>
    </row>
    <row r="10" spans="1:3" ht="15" customHeight="1" x14ac:dyDescent="0.2">
      <c r="A10" s="14" t="s">
        <v>4</v>
      </c>
      <c r="B10" s="20">
        <v>199688</v>
      </c>
      <c r="C10" s="87" t="s">
        <v>71</v>
      </c>
    </row>
    <row r="11" spans="1:3" ht="15" customHeight="1" x14ac:dyDescent="0.2">
      <c r="A11" s="14" t="s">
        <v>5</v>
      </c>
      <c r="B11" s="20">
        <v>199481</v>
      </c>
      <c r="C11" s="87" t="s">
        <v>72</v>
      </c>
    </row>
    <row r="12" spans="1:3" ht="15" customHeight="1" x14ac:dyDescent="0.2">
      <c r="A12" s="14" t="s">
        <v>38</v>
      </c>
      <c r="B12" s="20">
        <v>1318</v>
      </c>
      <c r="C12" s="87" t="s">
        <v>73</v>
      </c>
    </row>
    <row r="13" spans="1:3" ht="15" customHeight="1" x14ac:dyDescent="0.2">
      <c r="A13" s="14" t="s">
        <v>148</v>
      </c>
      <c r="B13" s="20">
        <v>2455</v>
      </c>
      <c r="C13" s="87" t="s">
        <v>74</v>
      </c>
    </row>
    <row r="14" spans="1:3" ht="15" customHeight="1" x14ac:dyDescent="0.2">
      <c r="A14" s="14" t="s">
        <v>6</v>
      </c>
      <c r="B14" s="20">
        <v>3186</v>
      </c>
      <c r="C14" s="87" t="s">
        <v>158</v>
      </c>
    </row>
    <row r="15" spans="1:3" ht="15" customHeight="1" x14ac:dyDescent="0.2">
      <c r="A15" s="14" t="s">
        <v>7</v>
      </c>
      <c r="B15" s="20" t="s">
        <v>233</v>
      </c>
      <c r="C15" s="87" t="s">
        <v>159</v>
      </c>
    </row>
    <row r="16" spans="1:3" ht="15" customHeight="1" x14ac:dyDescent="0.2">
      <c r="A16" s="14" t="s">
        <v>8</v>
      </c>
      <c r="B16" s="20" t="s">
        <v>233</v>
      </c>
      <c r="C16" s="87" t="s">
        <v>160</v>
      </c>
    </row>
    <row r="17" spans="1:3" x14ac:dyDescent="0.2">
      <c r="A17" s="14"/>
      <c r="B17" s="75"/>
      <c r="C17" s="87"/>
    </row>
    <row r="18" spans="1:3" ht="14.25" customHeight="1" x14ac:dyDescent="0.2">
      <c r="A18" s="11" t="s">
        <v>1</v>
      </c>
      <c r="B18" s="76"/>
      <c r="C18" s="85" t="s">
        <v>161</v>
      </c>
    </row>
    <row r="19" spans="1:3" ht="15" customHeight="1" x14ac:dyDescent="0.2">
      <c r="A19" s="14" t="s">
        <v>3</v>
      </c>
      <c r="B19" s="20">
        <v>398</v>
      </c>
      <c r="C19" s="87" t="s">
        <v>70</v>
      </c>
    </row>
    <row r="20" spans="1:3" ht="15" customHeight="1" x14ac:dyDescent="0.2">
      <c r="A20" s="14" t="s">
        <v>4</v>
      </c>
      <c r="B20" s="20">
        <v>19464</v>
      </c>
      <c r="C20" s="87" t="s">
        <v>71</v>
      </c>
    </row>
    <row r="21" spans="1:3" ht="15" customHeight="1" x14ac:dyDescent="0.2">
      <c r="A21" s="14" t="s">
        <v>5</v>
      </c>
      <c r="B21" s="20">
        <v>19435</v>
      </c>
      <c r="C21" s="87" t="s">
        <v>72</v>
      </c>
    </row>
    <row r="22" spans="1:3" ht="15" customHeight="1" x14ac:dyDescent="0.2">
      <c r="A22" s="14" t="s">
        <v>38</v>
      </c>
      <c r="B22" s="20">
        <v>101</v>
      </c>
      <c r="C22" s="87" t="s">
        <v>73</v>
      </c>
    </row>
    <row r="23" spans="1:3" ht="15" customHeight="1" x14ac:dyDescent="0.2">
      <c r="A23" s="14" t="s">
        <v>148</v>
      </c>
      <c r="B23" s="20">
        <v>46</v>
      </c>
      <c r="C23" s="87" t="s">
        <v>74</v>
      </c>
    </row>
    <row r="24" spans="1:3" ht="15" customHeight="1" x14ac:dyDescent="0.2">
      <c r="A24" s="14" t="s">
        <v>6</v>
      </c>
      <c r="B24" s="20">
        <v>259</v>
      </c>
      <c r="C24" s="87" t="s">
        <v>158</v>
      </c>
    </row>
    <row r="25" spans="1:3" ht="15" customHeight="1" x14ac:dyDescent="0.2">
      <c r="A25" s="14" t="s">
        <v>8</v>
      </c>
      <c r="B25" s="20" t="s">
        <v>233</v>
      </c>
      <c r="C25" s="87" t="s">
        <v>160</v>
      </c>
    </row>
    <row r="26" spans="1:3" x14ac:dyDescent="0.2">
      <c r="A26" s="14"/>
      <c r="B26" s="75"/>
      <c r="C26" s="87"/>
    </row>
    <row r="27" spans="1:3" ht="11.25" customHeight="1" x14ac:dyDescent="0.2">
      <c r="A27" s="11" t="s">
        <v>2</v>
      </c>
      <c r="B27" s="75"/>
      <c r="C27" s="85" t="s">
        <v>162</v>
      </c>
    </row>
    <row r="28" spans="1:3" ht="15" customHeight="1" x14ac:dyDescent="0.2">
      <c r="A28" s="14" t="s">
        <v>3</v>
      </c>
      <c r="B28" s="20">
        <v>418</v>
      </c>
      <c r="C28" s="87" t="s">
        <v>70</v>
      </c>
    </row>
    <row r="29" spans="1:3" ht="15" customHeight="1" x14ac:dyDescent="0.2">
      <c r="A29" s="14" t="s">
        <v>4</v>
      </c>
      <c r="B29" s="20">
        <v>1407</v>
      </c>
      <c r="C29" s="87" t="s">
        <v>71</v>
      </c>
    </row>
    <row r="30" spans="1:3" ht="15" customHeight="1" x14ac:dyDescent="0.2">
      <c r="A30" s="14" t="s">
        <v>5</v>
      </c>
      <c r="B30" s="20">
        <v>1401</v>
      </c>
      <c r="C30" s="87" t="s">
        <v>72</v>
      </c>
    </row>
    <row r="31" spans="1:3" ht="15" customHeight="1" x14ac:dyDescent="0.2">
      <c r="A31" s="14" t="s">
        <v>38</v>
      </c>
      <c r="B31" s="20">
        <v>20</v>
      </c>
      <c r="C31" s="87" t="s">
        <v>73</v>
      </c>
    </row>
    <row r="32" spans="1:3" ht="15" customHeight="1" x14ac:dyDescent="0.2">
      <c r="A32" s="14" t="s">
        <v>148</v>
      </c>
      <c r="B32" s="20">
        <v>95</v>
      </c>
      <c r="C32" s="87" t="s">
        <v>74</v>
      </c>
    </row>
    <row r="33" spans="1:3" ht="15" customHeight="1" x14ac:dyDescent="0.2">
      <c r="A33" s="14" t="s">
        <v>6</v>
      </c>
      <c r="B33" s="20">
        <v>114</v>
      </c>
      <c r="C33" s="87" t="s">
        <v>158</v>
      </c>
    </row>
    <row r="34" spans="1:3" ht="15" customHeight="1" x14ac:dyDescent="0.2">
      <c r="A34" s="14" t="s">
        <v>7</v>
      </c>
      <c r="B34" s="20">
        <v>8</v>
      </c>
      <c r="C34" s="87" t="s">
        <v>159</v>
      </c>
    </row>
    <row r="35" spans="1:3" ht="15" customHeight="1" x14ac:dyDescent="0.2">
      <c r="A35" s="14" t="s">
        <v>8</v>
      </c>
      <c r="B35" s="20" t="s">
        <v>233</v>
      </c>
      <c r="C35" s="87" t="s">
        <v>160</v>
      </c>
    </row>
    <row r="36" spans="1:3" x14ac:dyDescent="0.2">
      <c r="A36" s="14"/>
      <c r="B36" s="75"/>
      <c r="C36" s="87"/>
    </row>
    <row r="37" spans="1:3" ht="16.5" customHeight="1" x14ac:dyDescent="0.2">
      <c r="A37" s="11" t="s">
        <v>44</v>
      </c>
      <c r="B37" s="76"/>
      <c r="C37" s="85" t="s">
        <v>75</v>
      </c>
    </row>
    <row r="38" spans="1:3" ht="15" customHeight="1" x14ac:dyDescent="0.2">
      <c r="A38" s="14" t="s">
        <v>3</v>
      </c>
      <c r="B38" s="20">
        <v>919</v>
      </c>
      <c r="C38" s="87" t="s">
        <v>70</v>
      </c>
    </row>
    <row r="39" spans="1:3" ht="15" customHeight="1" x14ac:dyDescent="0.2">
      <c r="A39" s="14" t="s">
        <v>4</v>
      </c>
      <c r="B39" s="20">
        <v>24036</v>
      </c>
      <c r="C39" s="87" t="s">
        <v>71</v>
      </c>
    </row>
    <row r="40" spans="1:3" ht="15" customHeight="1" x14ac:dyDescent="0.2">
      <c r="A40" s="14" t="s">
        <v>5</v>
      </c>
      <c r="B40" s="20">
        <v>23750</v>
      </c>
      <c r="C40" s="87" t="s">
        <v>72</v>
      </c>
    </row>
    <row r="41" spans="1:3" ht="15" customHeight="1" x14ac:dyDescent="0.2">
      <c r="A41" s="14" t="s">
        <v>38</v>
      </c>
      <c r="B41" s="20">
        <v>100</v>
      </c>
      <c r="C41" s="87" t="s">
        <v>73</v>
      </c>
    </row>
    <row r="42" spans="1:3" ht="15" customHeight="1" x14ac:dyDescent="0.2">
      <c r="A42" s="14" t="s">
        <v>148</v>
      </c>
      <c r="B42" s="20">
        <v>207</v>
      </c>
      <c r="C42" s="87" t="s">
        <v>74</v>
      </c>
    </row>
    <row r="43" spans="1:3" ht="15" customHeight="1" x14ac:dyDescent="0.2">
      <c r="A43" s="14" t="s">
        <v>6</v>
      </c>
      <c r="B43" s="20">
        <v>510</v>
      </c>
      <c r="C43" s="87" t="s">
        <v>158</v>
      </c>
    </row>
    <row r="44" spans="1:3" ht="15" customHeight="1" x14ac:dyDescent="0.2">
      <c r="A44" s="14" t="s">
        <v>7</v>
      </c>
      <c r="B44" s="20" t="s">
        <v>233</v>
      </c>
      <c r="C44" s="87" t="s">
        <v>159</v>
      </c>
    </row>
    <row r="45" spans="1:3" ht="15" customHeight="1" x14ac:dyDescent="0.2">
      <c r="A45" s="14" t="s">
        <v>8</v>
      </c>
      <c r="B45" s="20" t="s">
        <v>233</v>
      </c>
      <c r="C45" s="87" t="s">
        <v>160</v>
      </c>
    </row>
    <row r="47" spans="1:3" x14ac:dyDescent="0.2">
      <c r="A47" s="19" t="s">
        <v>195</v>
      </c>
    </row>
    <row r="48" spans="1:3" x14ac:dyDescent="0.2">
      <c r="A48" s="84" t="s">
        <v>194</v>
      </c>
    </row>
  </sheetData>
  <mergeCells count="2">
    <mergeCell ref="C5:C6"/>
    <mergeCell ref="A5:A6"/>
  </mergeCells>
  <phoneticPr fontId="1" type="noConversion"/>
  <printOptions horizontalCentered="1"/>
  <pageMargins left="0.35433070866141736" right="0.23622047244094491" top="0.98425196850393704" bottom="0.98425196850393704" header="0.51181102362204722" footer="0.51181102362204722"/>
  <pageSetup paperSize="9" scale="9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I99"/>
  <sheetViews>
    <sheetView zoomScale="130" zoomScaleNormal="130" workbookViewId="0">
      <selection activeCell="H15" sqref="H15"/>
    </sheetView>
  </sheetViews>
  <sheetFormatPr defaultRowHeight="12.75" x14ac:dyDescent="0.2"/>
  <cols>
    <col min="1" max="1" width="23.28515625" style="2" customWidth="1"/>
    <col min="2" max="2" width="9.85546875" style="2" customWidth="1"/>
    <col min="3" max="3" width="15.28515625" style="2" customWidth="1"/>
    <col min="4" max="5" width="8.42578125" style="2" customWidth="1"/>
    <col min="6" max="6" width="15.28515625" style="2" customWidth="1"/>
    <col min="7" max="7" width="21" style="2" customWidth="1"/>
    <col min="8" max="16384" width="9.140625" style="2"/>
  </cols>
  <sheetData>
    <row r="3" spans="1:8" ht="13.5" x14ac:dyDescent="0.25">
      <c r="A3" s="5" t="s">
        <v>246</v>
      </c>
      <c r="G3" s="1"/>
      <c r="H3" s="1"/>
    </row>
    <row r="4" spans="1:8" ht="13.5" x14ac:dyDescent="0.25">
      <c r="A4" s="63" t="s">
        <v>247</v>
      </c>
      <c r="G4" s="1"/>
      <c r="H4" s="1"/>
    </row>
    <row r="5" spans="1:8" ht="51" x14ac:dyDescent="0.25">
      <c r="A5" s="79"/>
      <c r="B5" s="81" t="s">
        <v>185</v>
      </c>
      <c r="C5" s="81" t="s">
        <v>186</v>
      </c>
      <c r="D5" s="81" t="s">
        <v>187</v>
      </c>
      <c r="E5" s="81" t="s">
        <v>188</v>
      </c>
      <c r="F5" s="80"/>
      <c r="G5" s="1"/>
      <c r="H5" s="1"/>
    </row>
    <row r="6" spans="1:8" ht="8.1" customHeight="1" x14ac:dyDescent="0.25">
      <c r="A6" s="45"/>
      <c r="B6" s="64"/>
      <c r="C6" s="45"/>
      <c r="D6" s="45"/>
      <c r="E6" s="65"/>
      <c r="F6" s="15"/>
      <c r="G6" s="1"/>
      <c r="H6" s="1"/>
    </row>
    <row r="7" spans="1:8" ht="13.5" x14ac:dyDescent="0.25">
      <c r="A7" s="11" t="s">
        <v>9</v>
      </c>
      <c r="B7" s="64"/>
      <c r="C7" s="45"/>
      <c r="D7" s="45"/>
      <c r="E7" s="65"/>
      <c r="F7" s="13" t="s">
        <v>76</v>
      </c>
      <c r="G7" s="1"/>
      <c r="H7" s="1"/>
    </row>
    <row r="8" spans="1:8" ht="12" customHeight="1" x14ac:dyDescent="0.2">
      <c r="A8" s="66" t="s">
        <v>10</v>
      </c>
      <c r="B8" s="61">
        <v>768</v>
      </c>
      <c r="C8" s="61">
        <v>1055</v>
      </c>
      <c r="D8" s="61">
        <v>20</v>
      </c>
      <c r="E8" s="98" t="s">
        <v>233</v>
      </c>
      <c r="F8" s="13" t="s">
        <v>77</v>
      </c>
      <c r="G8" s="1"/>
      <c r="H8" s="1"/>
    </row>
    <row r="9" spans="1:8" ht="12" customHeight="1" x14ac:dyDescent="0.2">
      <c r="A9" s="67" t="s">
        <v>11</v>
      </c>
      <c r="B9" s="61">
        <v>572</v>
      </c>
      <c r="C9" s="61">
        <v>698</v>
      </c>
      <c r="D9" s="61">
        <v>17</v>
      </c>
      <c r="E9" s="98" t="s">
        <v>233</v>
      </c>
      <c r="F9" s="15" t="s">
        <v>78</v>
      </c>
      <c r="G9" s="1"/>
      <c r="H9" s="1"/>
    </row>
    <row r="10" spans="1:8" ht="12" customHeight="1" x14ac:dyDescent="0.2">
      <c r="A10" s="67" t="s">
        <v>12</v>
      </c>
      <c r="B10" s="61">
        <v>149</v>
      </c>
      <c r="C10" s="61">
        <v>121</v>
      </c>
      <c r="D10" s="61">
        <v>3</v>
      </c>
      <c r="E10" s="98" t="s">
        <v>233</v>
      </c>
      <c r="F10" s="15" t="s">
        <v>150</v>
      </c>
      <c r="G10" s="1"/>
      <c r="H10" s="1"/>
    </row>
    <row r="11" spans="1:8" ht="12" customHeight="1" x14ac:dyDescent="0.2">
      <c r="A11" s="67" t="s">
        <v>13</v>
      </c>
      <c r="B11" s="61">
        <v>47</v>
      </c>
      <c r="C11" s="61">
        <v>236</v>
      </c>
      <c r="D11" s="61" t="s">
        <v>233</v>
      </c>
      <c r="E11" s="98" t="s">
        <v>233</v>
      </c>
      <c r="F11" s="15" t="s">
        <v>163</v>
      </c>
      <c r="G11" s="1"/>
      <c r="H11" s="1"/>
    </row>
    <row r="12" spans="1:8" ht="9.9499999999999993" customHeight="1" x14ac:dyDescent="0.2">
      <c r="A12" s="67"/>
      <c r="B12" s="61"/>
      <c r="C12" s="61"/>
      <c r="D12" s="61"/>
      <c r="E12" s="98"/>
      <c r="F12" s="15"/>
      <c r="G12" s="1"/>
      <c r="H12" s="1"/>
    </row>
    <row r="13" spans="1:8" ht="12" customHeight="1" x14ac:dyDescent="0.2">
      <c r="A13" s="66" t="s">
        <v>14</v>
      </c>
      <c r="B13" s="61">
        <v>3</v>
      </c>
      <c r="C13" s="61">
        <v>214</v>
      </c>
      <c r="D13" s="61" t="s">
        <v>233</v>
      </c>
      <c r="E13" s="98" t="s">
        <v>233</v>
      </c>
      <c r="F13" s="13" t="s">
        <v>79</v>
      </c>
      <c r="G13" s="1"/>
      <c r="H13" s="1"/>
    </row>
    <row r="14" spans="1:8" ht="12" customHeight="1" x14ac:dyDescent="0.2">
      <c r="A14" s="67" t="s">
        <v>11</v>
      </c>
      <c r="B14" s="61">
        <v>2</v>
      </c>
      <c r="C14" s="61">
        <v>66</v>
      </c>
      <c r="D14" s="61" t="s">
        <v>233</v>
      </c>
      <c r="E14" s="98" t="s">
        <v>233</v>
      </c>
      <c r="F14" s="15" t="s">
        <v>78</v>
      </c>
      <c r="G14" s="1"/>
      <c r="H14" s="1"/>
    </row>
    <row r="15" spans="1:8" ht="12" customHeight="1" x14ac:dyDescent="0.2">
      <c r="A15" s="67" t="s">
        <v>12</v>
      </c>
      <c r="B15" s="61" t="s">
        <v>233</v>
      </c>
      <c r="C15" s="61">
        <v>16</v>
      </c>
      <c r="D15" s="61" t="s">
        <v>233</v>
      </c>
      <c r="E15" s="98" t="s">
        <v>233</v>
      </c>
      <c r="F15" s="15" t="s">
        <v>150</v>
      </c>
      <c r="G15" s="1"/>
      <c r="H15" s="1"/>
    </row>
    <row r="16" spans="1:8" ht="12" customHeight="1" x14ac:dyDescent="0.2">
      <c r="A16" s="67" t="s">
        <v>13</v>
      </c>
      <c r="B16" s="61">
        <v>1</v>
      </c>
      <c r="C16" s="61">
        <v>132</v>
      </c>
      <c r="D16" s="61" t="s">
        <v>233</v>
      </c>
      <c r="E16" s="98" t="s">
        <v>233</v>
      </c>
      <c r="F16" s="15" t="s">
        <v>163</v>
      </c>
      <c r="G16" s="1"/>
      <c r="H16" s="1"/>
    </row>
    <row r="17" spans="1:9" ht="9.9499999999999993" customHeight="1" x14ac:dyDescent="0.2">
      <c r="A17" s="67"/>
      <c r="B17" s="61"/>
      <c r="C17" s="61"/>
      <c r="D17" s="61"/>
      <c r="E17" s="98"/>
      <c r="F17" s="15"/>
      <c r="G17" s="1"/>
      <c r="H17" s="1"/>
    </row>
    <row r="18" spans="1:9" ht="12" customHeight="1" x14ac:dyDescent="0.2">
      <c r="A18" s="66" t="s">
        <v>15</v>
      </c>
      <c r="B18" s="61">
        <v>20</v>
      </c>
      <c r="C18" s="61">
        <v>6</v>
      </c>
      <c r="D18" s="61">
        <v>1</v>
      </c>
      <c r="E18" s="98">
        <v>53</v>
      </c>
      <c r="F18" s="16" t="s">
        <v>80</v>
      </c>
      <c r="G18" s="1"/>
      <c r="H18" s="1"/>
    </row>
    <row r="19" spans="1:9" ht="12" customHeight="1" x14ac:dyDescent="0.2">
      <c r="A19" s="67" t="s">
        <v>11</v>
      </c>
      <c r="B19" s="61">
        <v>5</v>
      </c>
      <c r="C19" s="61">
        <v>4</v>
      </c>
      <c r="D19" s="61" t="s">
        <v>233</v>
      </c>
      <c r="E19" s="98">
        <v>5</v>
      </c>
      <c r="F19" s="15" t="s">
        <v>78</v>
      </c>
      <c r="G19" s="1"/>
      <c r="H19" s="1"/>
    </row>
    <row r="20" spans="1:9" s="24" customFormat="1" ht="12" customHeight="1" x14ac:dyDescent="0.2">
      <c r="A20" s="67" t="s">
        <v>12</v>
      </c>
      <c r="B20" s="61">
        <v>3</v>
      </c>
      <c r="C20" s="61" t="s">
        <v>233</v>
      </c>
      <c r="D20" s="61" t="s">
        <v>233</v>
      </c>
      <c r="E20" s="98" t="s">
        <v>233</v>
      </c>
      <c r="F20" s="15" t="s">
        <v>150</v>
      </c>
      <c r="G20" s="1"/>
      <c r="H20" s="1"/>
      <c r="I20" s="2"/>
    </row>
    <row r="21" spans="1:9" ht="12" customHeight="1" x14ac:dyDescent="0.2">
      <c r="A21" s="67" t="s">
        <v>13</v>
      </c>
      <c r="B21" s="61">
        <v>12</v>
      </c>
      <c r="C21" s="61">
        <v>2</v>
      </c>
      <c r="D21" s="61">
        <v>1</v>
      </c>
      <c r="E21" s="98">
        <v>48</v>
      </c>
      <c r="F21" s="15" t="s">
        <v>163</v>
      </c>
    </row>
    <row r="22" spans="1:9" ht="9.9499999999999993" customHeight="1" x14ac:dyDescent="0.2">
      <c r="A22" s="67"/>
      <c r="B22" s="61"/>
      <c r="C22" s="61"/>
      <c r="D22" s="61"/>
      <c r="E22" s="98"/>
      <c r="F22" s="15"/>
    </row>
    <row r="23" spans="1:9" ht="12" customHeight="1" x14ac:dyDescent="0.2">
      <c r="A23" s="66" t="s">
        <v>16</v>
      </c>
      <c r="B23" s="61">
        <v>235</v>
      </c>
      <c r="C23" s="61">
        <v>394</v>
      </c>
      <c r="D23" s="61">
        <v>15</v>
      </c>
      <c r="E23" s="98" t="s">
        <v>233</v>
      </c>
      <c r="F23" s="13" t="s">
        <v>81</v>
      </c>
    </row>
    <row r="24" spans="1:9" ht="12" customHeight="1" x14ac:dyDescent="0.2">
      <c r="A24" s="67" t="s">
        <v>21</v>
      </c>
      <c r="B24" s="78">
        <v>103</v>
      </c>
      <c r="C24" s="78">
        <v>155</v>
      </c>
      <c r="D24" s="78">
        <v>14</v>
      </c>
      <c r="E24" s="99" t="s">
        <v>233</v>
      </c>
      <c r="F24" s="15" t="s">
        <v>82</v>
      </c>
    </row>
    <row r="25" spans="1:9" ht="12" customHeight="1" x14ac:dyDescent="0.2">
      <c r="A25" s="67" t="s">
        <v>17</v>
      </c>
      <c r="B25" s="78">
        <v>27</v>
      </c>
      <c r="C25" s="78">
        <v>69</v>
      </c>
      <c r="D25" s="78">
        <v>1</v>
      </c>
      <c r="E25" s="99" t="s">
        <v>233</v>
      </c>
      <c r="F25" s="17" t="s">
        <v>83</v>
      </c>
    </row>
    <row r="26" spans="1:9" ht="12" customHeight="1" x14ac:dyDescent="0.2">
      <c r="A26" s="67" t="s">
        <v>18</v>
      </c>
      <c r="B26" s="78">
        <v>1</v>
      </c>
      <c r="C26" s="78">
        <v>1</v>
      </c>
      <c r="D26" s="78" t="s">
        <v>233</v>
      </c>
      <c r="E26" s="99" t="s">
        <v>233</v>
      </c>
      <c r="F26" s="17" t="s">
        <v>84</v>
      </c>
    </row>
    <row r="27" spans="1:9" ht="12" customHeight="1" x14ac:dyDescent="0.2">
      <c r="A27" s="67" t="s">
        <v>189</v>
      </c>
      <c r="B27" s="78" t="s">
        <v>233</v>
      </c>
      <c r="C27" s="78">
        <v>4</v>
      </c>
      <c r="D27" s="78" t="s">
        <v>233</v>
      </c>
      <c r="E27" s="99" t="s">
        <v>233</v>
      </c>
      <c r="F27" s="17" t="s">
        <v>85</v>
      </c>
    </row>
    <row r="28" spans="1:9" ht="12" customHeight="1" x14ac:dyDescent="0.2">
      <c r="A28" s="67" t="s">
        <v>19</v>
      </c>
      <c r="B28" s="78">
        <v>104</v>
      </c>
      <c r="C28" s="78">
        <v>165</v>
      </c>
      <c r="D28" s="78" t="s">
        <v>233</v>
      </c>
      <c r="E28" s="99" t="s">
        <v>233</v>
      </c>
      <c r="F28" s="68" t="s">
        <v>86</v>
      </c>
    </row>
    <row r="29" spans="1:9" ht="9.9499999999999993" customHeight="1" x14ac:dyDescent="0.2">
      <c r="A29" s="67"/>
      <c r="B29" s="61"/>
      <c r="C29" s="61"/>
      <c r="D29" s="61"/>
      <c r="E29" s="98"/>
      <c r="F29" s="15"/>
    </row>
    <row r="30" spans="1:9" ht="12" customHeight="1" x14ac:dyDescent="0.2">
      <c r="A30" s="66" t="s">
        <v>20</v>
      </c>
      <c r="B30" s="61">
        <v>1791</v>
      </c>
      <c r="C30" s="61">
        <v>2139</v>
      </c>
      <c r="D30" s="61">
        <v>99</v>
      </c>
      <c r="E30" s="98">
        <v>63</v>
      </c>
      <c r="F30" s="13" t="s">
        <v>87</v>
      </c>
    </row>
    <row r="31" spans="1:9" ht="12" customHeight="1" x14ac:dyDescent="0.2">
      <c r="A31" s="67" t="s">
        <v>21</v>
      </c>
      <c r="B31" s="61">
        <v>1416</v>
      </c>
      <c r="C31" s="61">
        <v>1484</v>
      </c>
      <c r="D31" s="61">
        <v>81</v>
      </c>
      <c r="E31" s="98" t="s">
        <v>233</v>
      </c>
      <c r="F31" s="15" t="s">
        <v>82</v>
      </c>
    </row>
    <row r="32" spans="1:9" ht="12" customHeight="1" x14ac:dyDescent="0.2">
      <c r="A32" s="67" t="s">
        <v>22</v>
      </c>
      <c r="B32" s="78">
        <v>118</v>
      </c>
      <c r="C32" s="78">
        <v>170</v>
      </c>
      <c r="D32" s="78">
        <v>4</v>
      </c>
      <c r="E32" s="99" t="s">
        <v>233</v>
      </c>
      <c r="F32" s="15" t="s">
        <v>88</v>
      </c>
    </row>
    <row r="33" spans="1:6" ht="12" customHeight="1" x14ac:dyDescent="0.2">
      <c r="A33" s="67" t="s">
        <v>23</v>
      </c>
      <c r="B33" s="78" t="s">
        <v>233</v>
      </c>
      <c r="C33" s="78">
        <v>64</v>
      </c>
      <c r="D33" s="78" t="s">
        <v>233</v>
      </c>
      <c r="E33" s="99" t="s">
        <v>233</v>
      </c>
      <c r="F33" s="17" t="s">
        <v>85</v>
      </c>
    </row>
    <row r="34" spans="1:6" ht="12" customHeight="1" x14ac:dyDescent="0.2">
      <c r="A34" s="67" t="s">
        <v>24</v>
      </c>
      <c r="B34" s="78">
        <v>25</v>
      </c>
      <c r="C34" s="78">
        <v>17</v>
      </c>
      <c r="D34" s="78">
        <v>2</v>
      </c>
      <c r="E34" s="99">
        <v>63</v>
      </c>
      <c r="F34" s="15" t="s">
        <v>183</v>
      </c>
    </row>
    <row r="35" spans="1:6" ht="12" customHeight="1" x14ac:dyDescent="0.2">
      <c r="A35" s="67" t="s">
        <v>19</v>
      </c>
      <c r="B35" s="78">
        <v>232</v>
      </c>
      <c r="C35" s="78">
        <v>404</v>
      </c>
      <c r="D35" s="78">
        <v>12</v>
      </c>
      <c r="E35" s="99" t="s">
        <v>233</v>
      </c>
      <c r="F35" s="17" t="s">
        <v>86</v>
      </c>
    </row>
    <row r="36" spans="1:6" ht="12" customHeight="1" x14ac:dyDescent="0.2">
      <c r="A36" s="67" t="s">
        <v>56</v>
      </c>
      <c r="B36" s="78" t="s">
        <v>233</v>
      </c>
      <c r="C36" s="78" t="s">
        <v>233</v>
      </c>
      <c r="D36" s="78">
        <v>8</v>
      </c>
      <c r="E36" s="99" t="s">
        <v>233</v>
      </c>
      <c r="F36" s="15" t="s">
        <v>164</v>
      </c>
    </row>
    <row r="37" spans="1:6" ht="9.9499999999999993" customHeight="1" x14ac:dyDescent="0.2">
      <c r="A37" s="67"/>
      <c r="B37" s="78"/>
      <c r="C37" s="78"/>
      <c r="D37" s="78"/>
      <c r="E37" s="99"/>
      <c r="F37" s="15"/>
    </row>
    <row r="38" spans="1:6" ht="12" customHeight="1" x14ac:dyDescent="0.2">
      <c r="A38" s="66" t="s">
        <v>54</v>
      </c>
      <c r="B38" s="61">
        <v>32</v>
      </c>
      <c r="C38" s="61">
        <v>82</v>
      </c>
      <c r="D38" s="61">
        <v>16</v>
      </c>
      <c r="E38" s="98">
        <v>1</v>
      </c>
      <c r="F38" s="13" t="s">
        <v>89</v>
      </c>
    </row>
    <row r="39" spans="1:6" ht="12" customHeight="1" x14ac:dyDescent="0.2">
      <c r="A39" s="67" t="s">
        <v>25</v>
      </c>
      <c r="B39" s="61">
        <v>29</v>
      </c>
      <c r="C39" s="61">
        <v>79</v>
      </c>
      <c r="D39" s="61">
        <v>14</v>
      </c>
      <c r="E39" s="98">
        <v>1</v>
      </c>
      <c r="F39" s="15" t="s">
        <v>90</v>
      </c>
    </row>
    <row r="40" spans="1:6" ht="12" customHeight="1" x14ac:dyDescent="0.2">
      <c r="A40" s="67" t="s">
        <v>26</v>
      </c>
      <c r="B40" s="61">
        <v>3</v>
      </c>
      <c r="C40" s="61">
        <v>2</v>
      </c>
      <c r="D40" s="61">
        <v>1</v>
      </c>
      <c r="E40" s="98" t="s">
        <v>233</v>
      </c>
      <c r="F40" s="15" t="s">
        <v>91</v>
      </c>
    </row>
    <row r="41" spans="1:6" ht="12" customHeight="1" x14ac:dyDescent="0.2">
      <c r="A41" s="67" t="s">
        <v>27</v>
      </c>
      <c r="B41" s="61" t="s">
        <v>233</v>
      </c>
      <c r="C41" s="61">
        <v>1</v>
      </c>
      <c r="D41" s="61">
        <v>1</v>
      </c>
      <c r="E41" s="98" t="s">
        <v>233</v>
      </c>
      <c r="F41" s="15" t="s">
        <v>92</v>
      </c>
    </row>
    <row r="42" spans="1:6" ht="12" customHeight="1" x14ac:dyDescent="0.2">
      <c r="A42" s="67" t="s">
        <v>56</v>
      </c>
      <c r="B42" s="61" t="s">
        <v>233</v>
      </c>
      <c r="C42" s="61" t="s">
        <v>233</v>
      </c>
      <c r="D42" s="61" t="s">
        <v>233</v>
      </c>
      <c r="E42" s="98" t="s">
        <v>233</v>
      </c>
      <c r="F42" s="15" t="s">
        <v>164</v>
      </c>
    </row>
    <row r="43" spans="1:6" ht="9.9499999999999993" customHeight="1" x14ac:dyDescent="0.2">
      <c r="A43" s="67"/>
      <c r="B43" s="61"/>
      <c r="C43" s="61"/>
      <c r="D43" s="61"/>
      <c r="E43" s="98"/>
      <c r="F43" s="15"/>
    </row>
    <row r="44" spans="1:6" ht="15.75" customHeight="1" x14ac:dyDescent="0.2">
      <c r="A44" s="66" t="s">
        <v>55</v>
      </c>
      <c r="B44" s="61">
        <v>1052</v>
      </c>
      <c r="C44" s="61">
        <v>1377</v>
      </c>
      <c r="D44" s="61">
        <v>107</v>
      </c>
      <c r="E44" s="98">
        <v>44</v>
      </c>
      <c r="F44" s="88" t="s">
        <v>93</v>
      </c>
    </row>
    <row r="45" spans="1:6" ht="12" customHeight="1" x14ac:dyDescent="0.2">
      <c r="A45" s="67" t="s">
        <v>25</v>
      </c>
      <c r="B45" s="61">
        <v>131</v>
      </c>
      <c r="C45" s="61">
        <v>198</v>
      </c>
      <c r="D45" s="61">
        <v>19</v>
      </c>
      <c r="E45" s="98">
        <v>11</v>
      </c>
      <c r="F45" s="15" t="s">
        <v>90</v>
      </c>
    </row>
    <row r="46" spans="1:6" ht="12" customHeight="1" x14ac:dyDescent="0.2">
      <c r="A46" s="67" t="s">
        <v>26</v>
      </c>
      <c r="B46" s="61">
        <v>35</v>
      </c>
      <c r="C46" s="61">
        <v>71</v>
      </c>
      <c r="D46" s="61">
        <v>1</v>
      </c>
      <c r="E46" s="98">
        <v>3</v>
      </c>
      <c r="F46" s="15" t="s">
        <v>91</v>
      </c>
    </row>
    <row r="47" spans="1:6" ht="12" customHeight="1" x14ac:dyDescent="0.2">
      <c r="A47" s="67" t="s">
        <v>27</v>
      </c>
      <c r="B47" s="61">
        <v>502</v>
      </c>
      <c r="C47" s="61">
        <v>652</v>
      </c>
      <c r="D47" s="61">
        <v>51</v>
      </c>
      <c r="E47" s="98">
        <v>30</v>
      </c>
      <c r="F47" s="15" t="s">
        <v>92</v>
      </c>
    </row>
    <row r="48" spans="1:6" ht="12" customHeight="1" x14ac:dyDescent="0.2">
      <c r="A48" s="67" t="s">
        <v>56</v>
      </c>
      <c r="B48" s="61">
        <v>384</v>
      </c>
      <c r="C48" s="61">
        <v>456</v>
      </c>
      <c r="D48" s="61">
        <v>36</v>
      </c>
      <c r="E48" s="98" t="s">
        <v>233</v>
      </c>
      <c r="F48" s="15" t="s">
        <v>164</v>
      </c>
    </row>
    <row r="49" spans="1:7" x14ac:dyDescent="0.2">
      <c r="B49" s="69"/>
      <c r="C49" s="69"/>
      <c r="D49" s="69"/>
      <c r="E49" s="69"/>
    </row>
    <row r="50" spans="1:7" ht="13.5" x14ac:dyDescent="0.25">
      <c r="A50" s="5" t="s">
        <v>246</v>
      </c>
    </row>
    <row r="51" spans="1:7" ht="13.5" x14ac:dyDescent="0.25">
      <c r="A51" s="5" t="s">
        <v>248</v>
      </c>
    </row>
    <row r="52" spans="1:7" ht="13.5" x14ac:dyDescent="0.25">
      <c r="G52" s="70" t="s">
        <v>184</v>
      </c>
    </row>
    <row r="53" spans="1:7" ht="96.75" customHeight="1" x14ac:dyDescent="0.25">
      <c r="A53" s="82"/>
      <c r="B53" s="81" t="s">
        <v>190</v>
      </c>
      <c r="C53" s="81" t="s">
        <v>232</v>
      </c>
      <c r="D53" s="81" t="s">
        <v>191</v>
      </c>
      <c r="E53" s="81" t="s">
        <v>192</v>
      </c>
      <c r="F53" s="100" t="s">
        <v>193</v>
      </c>
      <c r="G53" s="83"/>
    </row>
    <row r="54" spans="1:7" ht="8.1" customHeight="1" x14ac:dyDescent="0.25">
      <c r="A54" s="65"/>
      <c r="B54" s="54"/>
      <c r="C54" s="54"/>
      <c r="D54" s="54"/>
      <c r="E54" s="54"/>
      <c r="F54" s="71"/>
      <c r="G54" s="47"/>
    </row>
    <row r="55" spans="1:7" ht="13.5" x14ac:dyDescent="0.25">
      <c r="A55" s="66" t="s">
        <v>9</v>
      </c>
      <c r="B55" s="54"/>
      <c r="C55" s="54"/>
      <c r="D55" s="54"/>
      <c r="E55" s="54"/>
      <c r="F55" s="71"/>
      <c r="G55" s="72" t="s">
        <v>76</v>
      </c>
    </row>
    <row r="56" spans="1:7" ht="12" customHeight="1" x14ac:dyDescent="0.2">
      <c r="A56" s="66" t="s">
        <v>10</v>
      </c>
      <c r="B56" s="61">
        <v>6</v>
      </c>
      <c r="C56" s="61">
        <v>42</v>
      </c>
      <c r="D56" s="61">
        <v>163</v>
      </c>
      <c r="E56" s="61">
        <v>550</v>
      </c>
      <c r="F56" s="101">
        <v>6</v>
      </c>
      <c r="G56" s="72" t="s">
        <v>77</v>
      </c>
    </row>
    <row r="57" spans="1:7" ht="12" customHeight="1" x14ac:dyDescent="0.2">
      <c r="A57" s="67" t="s">
        <v>11</v>
      </c>
      <c r="B57" s="61">
        <v>6</v>
      </c>
      <c r="C57" s="61">
        <v>37</v>
      </c>
      <c r="D57" s="61">
        <v>122</v>
      </c>
      <c r="E57" s="61">
        <v>397</v>
      </c>
      <c r="F57" s="101">
        <v>3</v>
      </c>
      <c r="G57" s="15" t="s">
        <v>78</v>
      </c>
    </row>
    <row r="58" spans="1:7" ht="12" customHeight="1" x14ac:dyDescent="0.2">
      <c r="A58" s="67" t="s">
        <v>12</v>
      </c>
      <c r="B58" s="61" t="s">
        <v>233</v>
      </c>
      <c r="C58" s="61">
        <v>1</v>
      </c>
      <c r="D58" s="61">
        <v>25</v>
      </c>
      <c r="E58" s="61">
        <v>108</v>
      </c>
      <c r="F58" s="101">
        <v>3</v>
      </c>
      <c r="G58" s="15" t="s">
        <v>150</v>
      </c>
    </row>
    <row r="59" spans="1:7" ht="12" customHeight="1" x14ac:dyDescent="0.2">
      <c r="A59" s="67" t="s">
        <v>13</v>
      </c>
      <c r="B59" s="61" t="s">
        <v>233</v>
      </c>
      <c r="C59" s="61">
        <v>4</v>
      </c>
      <c r="D59" s="61">
        <v>16</v>
      </c>
      <c r="E59" s="61">
        <v>45</v>
      </c>
      <c r="F59" s="101" t="s">
        <v>233</v>
      </c>
      <c r="G59" s="15" t="s">
        <v>163</v>
      </c>
    </row>
    <row r="60" spans="1:7" ht="9.9499999999999993" customHeight="1" x14ac:dyDescent="0.2">
      <c r="A60" s="67"/>
      <c r="B60" s="61"/>
      <c r="C60" s="61"/>
      <c r="D60" s="61"/>
      <c r="E60" s="61"/>
      <c r="F60" s="98"/>
      <c r="G60" s="15"/>
    </row>
    <row r="61" spans="1:7" ht="12" customHeight="1" x14ac:dyDescent="0.2">
      <c r="A61" s="66" t="s">
        <v>14</v>
      </c>
      <c r="B61" s="61" t="s">
        <v>233</v>
      </c>
      <c r="C61" s="61" t="s">
        <v>233</v>
      </c>
      <c r="D61" s="61">
        <v>23</v>
      </c>
      <c r="E61" s="61" t="s">
        <v>233</v>
      </c>
      <c r="F61" s="98" t="s">
        <v>233</v>
      </c>
      <c r="G61" s="72" t="s">
        <v>79</v>
      </c>
    </row>
    <row r="62" spans="1:7" ht="12" customHeight="1" x14ac:dyDescent="0.2">
      <c r="A62" s="67" t="s">
        <v>11</v>
      </c>
      <c r="B62" s="61" t="s">
        <v>233</v>
      </c>
      <c r="C62" s="61" t="s">
        <v>233</v>
      </c>
      <c r="D62" s="61">
        <v>15</v>
      </c>
      <c r="E62" s="61" t="s">
        <v>233</v>
      </c>
      <c r="F62" s="98" t="s">
        <v>233</v>
      </c>
      <c r="G62" s="15" t="s">
        <v>78</v>
      </c>
    </row>
    <row r="63" spans="1:7" ht="12" customHeight="1" x14ac:dyDescent="0.2">
      <c r="A63" s="67" t="s">
        <v>12</v>
      </c>
      <c r="B63" s="61" t="s">
        <v>233</v>
      </c>
      <c r="C63" s="61" t="s">
        <v>233</v>
      </c>
      <c r="D63" s="61">
        <v>4</v>
      </c>
      <c r="E63" s="61" t="s">
        <v>233</v>
      </c>
      <c r="F63" s="98" t="s">
        <v>233</v>
      </c>
      <c r="G63" s="15" t="s">
        <v>150</v>
      </c>
    </row>
    <row r="64" spans="1:7" ht="12" customHeight="1" x14ac:dyDescent="0.2">
      <c r="A64" s="67" t="s">
        <v>13</v>
      </c>
      <c r="B64" s="61" t="s">
        <v>233</v>
      </c>
      <c r="C64" s="61" t="s">
        <v>233</v>
      </c>
      <c r="D64" s="61">
        <v>4</v>
      </c>
      <c r="E64" s="61" t="s">
        <v>233</v>
      </c>
      <c r="F64" s="98" t="s">
        <v>233</v>
      </c>
      <c r="G64" s="15" t="s">
        <v>163</v>
      </c>
    </row>
    <row r="65" spans="1:7" ht="9.9499999999999993" customHeight="1" x14ac:dyDescent="0.2">
      <c r="A65" s="67"/>
      <c r="B65" s="61"/>
      <c r="C65" s="61"/>
      <c r="D65" s="61"/>
      <c r="E65" s="61"/>
      <c r="F65" s="98"/>
      <c r="G65" s="15"/>
    </row>
    <row r="66" spans="1:7" ht="12" customHeight="1" x14ac:dyDescent="0.2">
      <c r="A66" s="66" t="s">
        <v>15</v>
      </c>
      <c r="B66" s="61" t="s">
        <v>233</v>
      </c>
      <c r="C66" s="61">
        <v>6</v>
      </c>
      <c r="D66" s="61">
        <v>4</v>
      </c>
      <c r="E66" s="61">
        <v>12</v>
      </c>
      <c r="F66" s="98" t="s">
        <v>233</v>
      </c>
      <c r="G66" s="73" t="s">
        <v>80</v>
      </c>
    </row>
    <row r="67" spans="1:7" ht="12" customHeight="1" x14ac:dyDescent="0.2">
      <c r="A67" s="67" t="s">
        <v>11</v>
      </c>
      <c r="B67" s="61" t="s">
        <v>233</v>
      </c>
      <c r="C67" s="61" t="s">
        <v>233</v>
      </c>
      <c r="D67" s="61">
        <v>4</v>
      </c>
      <c r="E67" s="61">
        <v>6</v>
      </c>
      <c r="F67" s="98" t="s">
        <v>233</v>
      </c>
      <c r="G67" s="15" t="s">
        <v>78</v>
      </c>
    </row>
    <row r="68" spans="1:7" ht="12" customHeight="1" x14ac:dyDescent="0.2">
      <c r="A68" s="67" t="s">
        <v>12</v>
      </c>
      <c r="B68" s="61" t="s">
        <v>233</v>
      </c>
      <c r="C68" s="61" t="s">
        <v>233</v>
      </c>
      <c r="D68" s="61" t="s">
        <v>233</v>
      </c>
      <c r="E68" s="61">
        <v>3</v>
      </c>
      <c r="F68" s="98" t="s">
        <v>233</v>
      </c>
      <c r="G68" s="15" t="s">
        <v>150</v>
      </c>
    </row>
    <row r="69" spans="1:7" ht="12" customHeight="1" x14ac:dyDescent="0.2">
      <c r="A69" s="67" t="s">
        <v>13</v>
      </c>
      <c r="B69" s="61" t="s">
        <v>233</v>
      </c>
      <c r="C69" s="61">
        <v>6</v>
      </c>
      <c r="D69" s="61" t="s">
        <v>233</v>
      </c>
      <c r="E69" s="61">
        <v>3</v>
      </c>
      <c r="F69" s="98" t="s">
        <v>233</v>
      </c>
      <c r="G69" s="15" t="s">
        <v>163</v>
      </c>
    </row>
    <row r="70" spans="1:7" ht="9.9499999999999993" customHeight="1" x14ac:dyDescent="0.2">
      <c r="A70" s="67"/>
      <c r="B70" s="61"/>
      <c r="C70" s="61"/>
      <c r="D70" s="61"/>
      <c r="E70" s="61"/>
      <c r="F70" s="98"/>
      <c r="G70" s="59"/>
    </row>
    <row r="71" spans="1:7" ht="12" customHeight="1" x14ac:dyDescent="0.2">
      <c r="A71" s="66" t="s">
        <v>16</v>
      </c>
      <c r="B71" s="61">
        <v>19</v>
      </c>
      <c r="C71" s="61">
        <v>32</v>
      </c>
      <c r="D71" s="61">
        <v>272</v>
      </c>
      <c r="E71" s="61">
        <v>208</v>
      </c>
      <c r="F71" s="98">
        <v>5</v>
      </c>
      <c r="G71" s="72" t="s">
        <v>81</v>
      </c>
    </row>
    <row r="72" spans="1:7" ht="12" customHeight="1" x14ac:dyDescent="0.2">
      <c r="A72" s="67" t="s">
        <v>21</v>
      </c>
      <c r="B72" s="61">
        <v>2</v>
      </c>
      <c r="C72" s="61">
        <v>3</v>
      </c>
      <c r="D72" s="61">
        <v>59</v>
      </c>
      <c r="E72" s="61">
        <v>141</v>
      </c>
      <c r="F72" s="98">
        <v>5</v>
      </c>
      <c r="G72" s="59" t="s">
        <v>82</v>
      </c>
    </row>
    <row r="73" spans="1:7" ht="12" customHeight="1" x14ac:dyDescent="0.2">
      <c r="A73" s="67" t="s">
        <v>17</v>
      </c>
      <c r="B73" s="61">
        <v>15</v>
      </c>
      <c r="C73" s="61" t="s">
        <v>233</v>
      </c>
      <c r="D73" s="61">
        <v>143</v>
      </c>
      <c r="E73" s="61">
        <v>8</v>
      </c>
      <c r="F73" s="98" t="s">
        <v>233</v>
      </c>
      <c r="G73" s="68" t="s">
        <v>83</v>
      </c>
    </row>
    <row r="74" spans="1:7" ht="12" customHeight="1" x14ac:dyDescent="0.2">
      <c r="A74" s="67" t="s">
        <v>18</v>
      </c>
      <c r="B74" s="61" t="s">
        <v>233</v>
      </c>
      <c r="C74" s="61" t="s">
        <v>233</v>
      </c>
      <c r="D74" s="61">
        <v>57</v>
      </c>
      <c r="E74" s="61" t="s">
        <v>233</v>
      </c>
      <c r="F74" s="98" t="s">
        <v>233</v>
      </c>
      <c r="G74" s="68" t="s">
        <v>84</v>
      </c>
    </row>
    <row r="75" spans="1:7" ht="12" customHeight="1" x14ac:dyDescent="0.2">
      <c r="A75" s="67" t="s">
        <v>189</v>
      </c>
      <c r="B75" s="61" t="s">
        <v>233</v>
      </c>
      <c r="C75" s="61" t="s">
        <v>233</v>
      </c>
      <c r="D75" s="61" t="s">
        <v>233</v>
      </c>
      <c r="E75" s="61" t="s">
        <v>233</v>
      </c>
      <c r="F75" s="98" t="s">
        <v>233</v>
      </c>
      <c r="G75" s="68" t="s">
        <v>85</v>
      </c>
    </row>
    <row r="76" spans="1:7" ht="12" customHeight="1" x14ac:dyDescent="0.2">
      <c r="A76" s="67" t="s">
        <v>19</v>
      </c>
      <c r="B76" s="61">
        <v>2</v>
      </c>
      <c r="C76" s="61">
        <v>29</v>
      </c>
      <c r="D76" s="61">
        <v>13</v>
      </c>
      <c r="E76" s="61">
        <v>59</v>
      </c>
      <c r="F76" s="98" t="s">
        <v>233</v>
      </c>
      <c r="G76" s="68" t="s">
        <v>86</v>
      </c>
    </row>
    <row r="77" spans="1:7" ht="9.9499999999999993" customHeight="1" x14ac:dyDescent="0.2">
      <c r="A77" s="67"/>
      <c r="B77" s="61"/>
      <c r="C77" s="61"/>
      <c r="D77" s="61"/>
      <c r="E77" s="61"/>
      <c r="F77" s="98"/>
      <c r="G77" s="68"/>
    </row>
    <row r="78" spans="1:7" ht="12" customHeight="1" x14ac:dyDescent="0.2">
      <c r="A78" s="66" t="s">
        <v>20</v>
      </c>
      <c r="B78" s="61">
        <v>19</v>
      </c>
      <c r="C78" s="61">
        <v>65</v>
      </c>
      <c r="D78" s="61">
        <v>360</v>
      </c>
      <c r="E78" s="61">
        <v>952</v>
      </c>
      <c r="F78" s="98">
        <v>33</v>
      </c>
      <c r="G78" s="72" t="s">
        <v>87</v>
      </c>
    </row>
    <row r="79" spans="1:7" ht="12" customHeight="1" x14ac:dyDescent="0.2">
      <c r="A79" s="67" t="s">
        <v>21</v>
      </c>
      <c r="B79" s="61">
        <v>10</v>
      </c>
      <c r="C79" s="61">
        <v>15</v>
      </c>
      <c r="D79" s="61">
        <v>254</v>
      </c>
      <c r="E79" s="61">
        <v>795</v>
      </c>
      <c r="F79" s="98">
        <v>32</v>
      </c>
      <c r="G79" s="59" t="s">
        <v>82</v>
      </c>
    </row>
    <row r="80" spans="1:7" ht="12" customHeight="1" x14ac:dyDescent="0.2">
      <c r="A80" s="67" t="s">
        <v>22</v>
      </c>
      <c r="B80" s="78" t="s">
        <v>233</v>
      </c>
      <c r="C80" s="78">
        <v>24</v>
      </c>
      <c r="D80" s="78">
        <v>11</v>
      </c>
      <c r="E80" s="78">
        <v>45</v>
      </c>
      <c r="F80" s="99" t="s">
        <v>233</v>
      </c>
      <c r="G80" s="59" t="s">
        <v>88</v>
      </c>
    </row>
    <row r="81" spans="1:7" ht="12" customHeight="1" x14ac:dyDescent="0.2">
      <c r="A81" s="67" t="s">
        <v>23</v>
      </c>
      <c r="B81" s="78" t="s">
        <v>233</v>
      </c>
      <c r="C81" s="78" t="s">
        <v>233</v>
      </c>
      <c r="D81" s="78">
        <v>6</v>
      </c>
      <c r="E81" s="78" t="s">
        <v>233</v>
      </c>
      <c r="F81" s="99" t="s">
        <v>233</v>
      </c>
      <c r="G81" s="68" t="s">
        <v>85</v>
      </c>
    </row>
    <row r="82" spans="1:7" ht="12" customHeight="1" x14ac:dyDescent="0.2">
      <c r="A82" s="67" t="s">
        <v>24</v>
      </c>
      <c r="B82" s="78" t="s">
        <v>233</v>
      </c>
      <c r="C82" s="78">
        <v>1</v>
      </c>
      <c r="D82" s="78">
        <v>3</v>
      </c>
      <c r="E82" s="78">
        <v>11</v>
      </c>
      <c r="F82" s="99">
        <v>1</v>
      </c>
      <c r="G82" s="59" t="s">
        <v>183</v>
      </c>
    </row>
    <row r="83" spans="1:7" ht="12" customHeight="1" x14ac:dyDescent="0.2">
      <c r="A83" s="67" t="s">
        <v>19</v>
      </c>
      <c r="B83" s="78">
        <v>9</v>
      </c>
      <c r="C83" s="78">
        <v>25</v>
      </c>
      <c r="D83" s="78">
        <v>86</v>
      </c>
      <c r="E83" s="78">
        <v>101</v>
      </c>
      <c r="F83" s="99" t="s">
        <v>233</v>
      </c>
      <c r="G83" s="68" t="s">
        <v>86</v>
      </c>
    </row>
    <row r="84" spans="1:7" ht="12" customHeight="1" x14ac:dyDescent="0.2">
      <c r="A84" s="67" t="s">
        <v>56</v>
      </c>
      <c r="B84" s="78" t="s">
        <v>233</v>
      </c>
      <c r="C84" s="78" t="s">
        <v>233</v>
      </c>
      <c r="D84" s="78" t="s">
        <v>233</v>
      </c>
      <c r="E84" s="78" t="s">
        <v>233</v>
      </c>
      <c r="F84" s="99" t="s">
        <v>233</v>
      </c>
      <c r="G84" s="59" t="s">
        <v>164</v>
      </c>
    </row>
    <row r="85" spans="1:7" ht="9.9499999999999993" customHeight="1" x14ac:dyDescent="0.2">
      <c r="A85" s="67"/>
      <c r="B85" s="78"/>
      <c r="C85" s="78"/>
      <c r="D85" s="78"/>
      <c r="E85" s="78"/>
      <c r="F85" s="99"/>
      <c r="G85" s="59"/>
    </row>
    <row r="86" spans="1:7" ht="12" customHeight="1" x14ac:dyDescent="0.2">
      <c r="A86" s="66" t="s">
        <v>54</v>
      </c>
      <c r="B86" s="61">
        <v>2</v>
      </c>
      <c r="C86" s="61">
        <v>39</v>
      </c>
      <c r="D86" s="61">
        <v>47</v>
      </c>
      <c r="E86" s="61">
        <v>35</v>
      </c>
      <c r="F86" s="98">
        <v>34</v>
      </c>
      <c r="G86" s="72" t="s">
        <v>89</v>
      </c>
    </row>
    <row r="87" spans="1:7" ht="12" customHeight="1" x14ac:dyDescent="0.2">
      <c r="A87" s="67" t="s">
        <v>25</v>
      </c>
      <c r="B87" s="61">
        <v>2</v>
      </c>
      <c r="C87" s="61">
        <v>27</v>
      </c>
      <c r="D87" s="61">
        <v>37</v>
      </c>
      <c r="E87" s="61">
        <v>35</v>
      </c>
      <c r="F87" s="98">
        <v>13</v>
      </c>
      <c r="G87" s="59" t="s">
        <v>90</v>
      </c>
    </row>
    <row r="88" spans="1:7" ht="12" customHeight="1" x14ac:dyDescent="0.2">
      <c r="A88" s="67" t="s">
        <v>26</v>
      </c>
      <c r="B88" s="61" t="s">
        <v>233</v>
      </c>
      <c r="C88" s="61">
        <v>1</v>
      </c>
      <c r="D88" s="61">
        <v>3</v>
      </c>
      <c r="E88" s="61" t="s">
        <v>233</v>
      </c>
      <c r="F88" s="98" t="s">
        <v>233</v>
      </c>
      <c r="G88" s="59" t="s">
        <v>91</v>
      </c>
    </row>
    <row r="89" spans="1:7" ht="12" customHeight="1" x14ac:dyDescent="0.2">
      <c r="A89" s="67" t="s">
        <v>27</v>
      </c>
      <c r="B89" s="61" t="s">
        <v>233</v>
      </c>
      <c r="C89" s="61">
        <v>11</v>
      </c>
      <c r="D89" s="61">
        <v>7</v>
      </c>
      <c r="E89" s="61" t="s">
        <v>233</v>
      </c>
      <c r="F89" s="98">
        <v>21</v>
      </c>
      <c r="G89" s="59" t="s">
        <v>92</v>
      </c>
    </row>
    <row r="90" spans="1:7" ht="12" customHeight="1" x14ac:dyDescent="0.2">
      <c r="A90" s="67" t="s">
        <v>56</v>
      </c>
      <c r="B90" s="61" t="s">
        <v>233</v>
      </c>
      <c r="C90" s="61" t="s">
        <v>233</v>
      </c>
      <c r="D90" s="61" t="s">
        <v>233</v>
      </c>
      <c r="E90" s="61" t="s">
        <v>233</v>
      </c>
      <c r="F90" s="98" t="s">
        <v>233</v>
      </c>
      <c r="G90" s="59" t="s">
        <v>164</v>
      </c>
    </row>
    <row r="91" spans="1:7" ht="9.9499999999999993" customHeight="1" x14ac:dyDescent="0.2">
      <c r="A91" s="67"/>
      <c r="B91" s="61"/>
      <c r="C91" s="61"/>
      <c r="D91" s="61"/>
      <c r="E91" s="61"/>
      <c r="F91" s="98"/>
      <c r="G91" s="59"/>
    </row>
    <row r="92" spans="1:7" ht="12" customHeight="1" x14ac:dyDescent="0.2">
      <c r="A92" s="66" t="s">
        <v>55</v>
      </c>
      <c r="B92" s="61">
        <v>36</v>
      </c>
      <c r="C92" s="61">
        <v>87</v>
      </c>
      <c r="D92" s="61">
        <v>369</v>
      </c>
      <c r="E92" s="61">
        <v>768</v>
      </c>
      <c r="F92" s="98">
        <v>60</v>
      </c>
      <c r="G92" s="72" t="s">
        <v>93</v>
      </c>
    </row>
    <row r="93" spans="1:7" ht="12" customHeight="1" x14ac:dyDescent="0.2">
      <c r="A93" s="67" t="s">
        <v>25</v>
      </c>
      <c r="B93" s="61">
        <v>4</v>
      </c>
      <c r="C93" s="61">
        <v>31</v>
      </c>
      <c r="D93" s="61">
        <v>58</v>
      </c>
      <c r="E93" s="61">
        <v>111</v>
      </c>
      <c r="F93" s="98">
        <v>13</v>
      </c>
      <c r="G93" s="59" t="s">
        <v>90</v>
      </c>
    </row>
    <row r="94" spans="1:7" ht="12" customHeight="1" x14ac:dyDescent="0.2">
      <c r="A94" s="67" t="s">
        <v>26</v>
      </c>
      <c r="B94" s="61" t="s">
        <v>233</v>
      </c>
      <c r="C94" s="61">
        <v>2</v>
      </c>
      <c r="D94" s="61">
        <v>26</v>
      </c>
      <c r="E94" s="61">
        <v>4</v>
      </c>
      <c r="F94" s="98" t="s">
        <v>233</v>
      </c>
      <c r="G94" s="59" t="s">
        <v>91</v>
      </c>
    </row>
    <row r="95" spans="1:7" ht="12" customHeight="1" x14ac:dyDescent="0.2">
      <c r="A95" s="67" t="s">
        <v>27</v>
      </c>
      <c r="B95" s="61">
        <v>8</v>
      </c>
      <c r="C95" s="61">
        <v>27</v>
      </c>
      <c r="D95" s="61">
        <v>166</v>
      </c>
      <c r="E95" s="61">
        <v>294</v>
      </c>
      <c r="F95" s="98">
        <v>34</v>
      </c>
      <c r="G95" s="59" t="s">
        <v>92</v>
      </c>
    </row>
    <row r="96" spans="1:7" ht="12" customHeight="1" x14ac:dyDescent="0.2">
      <c r="A96" s="67" t="s">
        <v>56</v>
      </c>
      <c r="B96" s="61">
        <v>24</v>
      </c>
      <c r="C96" s="61">
        <v>27</v>
      </c>
      <c r="D96" s="61">
        <v>119</v>
      </c>
      <c r="E96" s="61">
        <v>359</v>
      </c>
      <c r="F96" s="98">
        <v>13</v>
      </c>
      <c r="G96" s="59" t="s">
        <v>164</v>
      </c>
    </row>
    <row r="97" spans="1:1" ht="9.75" customHeight="1" x14ac:dyDescent="0.25">
      <c r="A97" s="5"/>
    </row>
    <row r="98" spans="1:1" x14ac:dyDescent="0.2">
      <c r="A98" s="19" t="s">
        <v>195</v>
      </c>
    </row>
    <row r="99" spans="1:1" x14ac:dyDescent="0.2">
      <c r="A99" s="84" t="s">
        <v>194</v>
      </c>
    </row>
  </sheetData>
  <phoneticPr fontId="1" type="noConversion"/>
  <printOptions horizontalCentered="1"/>
  <pageMargins left="0.23622047244094491" right="0.23622047244094491" top="0.59055118110236227" bottom="0.59055118110236227" header="0.39370078740157483" footer="0.39370078740157483"/>
  <pageSetup paperSize="9" scale="95" orientation="portrait" r:id="rId1"/>
  <headerFooter alignWithMargins="0"/>
  <rowBreaks count="1" manualBreakCount="1">
    <brk id="49"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I85"/>
  <sheetViews>
    <sheetView showWhiteSpace="0" zoomScale="120" zoomScaleNormal="120" workbookViewId="0">
      <selection activeCell="G21" sqref="G21"/>
    </sheetView>
  </sheetViews>
  <sheetFormatPr defaultRowHeight="12.75" x14ac:dyDescent="0.2"/>
  <cols>
    <col min="1" max="1" width="43.85546875" style="2" customWidth="1"/>
    <col min="2" max="4" width="8.28515625" style="2" customWidth="1"/>
    <col min="5" max="5" width="47.42578125" style="2" customWidth="1"/>
    <col min="6" max="6" width="8.85546875" style="2" customWidth="1"/>
    <col min="7" max="7" width="71.28515625" style="1" customWidth="1"/>
    <col min="8" max="9" width="13.7109375" style="1" bestFit="1" customWidth="1"/>
    <col min="10" max="16384" width="9.140625" style="2"/>
  </cols>
  <sheetData>
    <row r="3" spans="1:9" s="24" customFormat="1" ht="13.5" x14ac:dyDescent="0.25">
      <c r="A3" s="5" t="s">
        <v>249</v>
      </c>
      <c r="B3" s="2"/>
      <c r="C3" s="2"/>
      <c r="D3" s="2"/>
      <c r="E3" s="2"/>
      <c r="F3" s="23"/>
      <c r="G3" s="23"/>
      <c r="H3" s="23"/>
      <c r="I3" s="23"/>
    </row>
    <row r="4" spans="1:9" ht="13.5" x14ac:dyDescent="0.25">
      <c r="A4" s="36" t="s">
        <v>250</v>
      </c>
      <c r="F4" s="23"/>
    </row>
    <row r="5" spans="1:9" x14ac:dyDescent="0.2">
      <c r="A5" s="115" t="s">
        <v>46</v>
      </c>
      <c r="B5" s="7" t="s">
        <v>181</v>
      </c>
      <c r="C5" s="7" t="s">
        <v>94</v>
      </c>
      <c r="D5" s="7" t="s">
        <v>96</v>
      </c>
      <c r="E5" s="117" t="s">
        <v>98</v>
      </c>
      <c r="F5" s="1"/>
    </row>
    <row r="6" spans="1:9" x14ac:dyDescent="0.2">
      <c r="A6" s="116"/>
      <c r="B6" s="8" t="s">
        <v>182</v>
      </c>
      <c r="C6" s="8" t="s">
        <v>95</v>
      </c>
      <c r="D6" s="8" t="s">
        <v>97</v>
      </c>
      <c r="E6" s="118"/>
      <c r="F6" s="1"/>
    </row>
    <row r="7" spans="1:9" ht="10.5" customHeight="1" x14ac:dyDescent="0.25">
      <c r="A7" s="14"/>
      <c r="B7" s="50"/>
      <c r="C7" s="51"/>
      <c r="D7" s="52"/>
      <c r="E7" s="15"/>
      <c r="F7" s="23"/>
    </row>
    <row r="8" spans="1:9" ht="13.5" x14ac:dyDescent="0.25">
      <c r="A8" s="14" t="s">
        <v>196</v>
      </c>
      <c r="B8" s="53"/>
      <c r="C8" s="54"/>
      <c r="D8" s="55"/>
      <c r="E8" s="15" t="s">
        <v>100</v>
      </c>
      <c r="F8" s="1"/>
    </row>
    <row r="9" spans="1:9" x14ac:dyDescent="0.2">
      <c r="A9" s="89" t="s">
        <v>47</v>
      </c>
      <c r="B9" s="90">
        <v>5159</v>
      </c>
      <c r="C9" s="61">
        <v>2846</v>
      </c>
      <c r="D9" s="77">
        <v>2313</v>
      </c>
      <c r="E9" s="87" t="s">
        <v>165</v>
      </c>
      <c r="F9" s="1"/>
    </row>
    <row r="10" spans="1:9" x14ac:dyDescent="0.2">
      <c r="A10" s="89" t="s">
        <v>48</v>
      </c>
      <c r="B10" s="90">
        <v>200</v>
      </c>
      <c r="C10" s="61">
        <v>119</v>
      </c>
      <c r="D10" s="77">
        <v>81</v>
      </c>
      <c r="E10" s="87" t="s">
        <v>166</v>
      </c>
      <c r="F10" s="1"/>
    </row>
    <row r="11" spans="1:9" x14ac:dyDescent="0.2">
      <c r="A11" s="14" t="s">
        <v>101</v>
      </c>
      <c r="B11" s="90"/>
      <c r="C11" s="61"/>
      <c r="D11" s="77"/>
      <c r="E11" s="15" t="s">
        <v>102</v>
      </c>
      <c r="F11" s="23"/>
    </row>
    <row r="12" spans="1:9" x14ac:dyDescent="0.2">
      <c r="A12" s="89" t="s">
        <v>47</v>
      </c>
      <c r="B12" s="90">
        <v>41448</v>
      </c>
      <c r="C12" s="61">
        <v>20434</v>
      </c>
      <c r="D12" s="77">
        <v>21014</v>
      </c>
      <c r="E12" s="87" t="s">
        <v>165</v>
      </c>
      <c r="F12" s="1"/>
    </row>
    <row r="13" spans="1:9" x14ac:dyDescent="0.2">
      <c r="A13" s="89" t="s">
        <v>48</v>
      </c>
      <c r="B13" s="90">
        <v>2891</v>
      </c>
      <c r="C13" s="61">
        <v>1705</v>
      </c>
      <c r="D13" s="77">
        <v>1186</v>
      </c>
      <c r="E13" s="87" t="s">
        <v>166</v>
      </c>
      <c r="F13" s="1"/>
    </row>
    <row r="14" spans="1:9" x14ac:dyDescent="0.2">
      <c r="A14" s="14" t="s">
        <v>103</v>
      </c>
      <c r="B14" s="90"/>
      <c r="C14" s="61"/>
      <c r="D14" s="77"/>
      <c r="E14" s="59" t="s">
        <v>167</v>
      </c>
      <c r="F14" s="1"/>
    </row>
    <row r="15" spans="1:9" s="24" customFormat="1" x14ac:dyDescent="0.2">
      <c r="A15" s="89" t="s">
        <v>47</v>
      </c>
      <c r="B15" s="90">
        <v>4286</v>
      </c>
      <c r="C15" s="61">
        <v>1877</v>
      </c>
      <c r="D15" s="77">
        <v>2409</v>
      </c>
      <c r="E15" s="87" t="s">
        <v>165</v>
      </c>
      <c r="F15" s="23"/>
      <c r="G15" s="23"/>
      <c r="H15" s="23"/>
      <c r="I15" s="23"/>
    </row>
    <row r="16" spans="1:9" x14ac:dyDescent="0.2">
      <c r="A16" s="89" t="s">
        <v>48</v>
      </c>
      <c r="B16" s="90">
        <v>24</v>
      </c>
      <c r="C16" s="61">
        <v>8</v>
      </c>
      <c r="D16" s="77">
        <v>16</v>
      </c>
      <c r="E16" s="87" t="s">
        <v>166</v>
      </c>
      <c r="F16" s="1"/>
    </row>
    <row r="17" spans="1:9" x14ac:dyDescent="0.2">
      <c r="A17" s="14" t="s">
        <v>104</v>
      </c>
      <c r="B17" s="90"/>
      <c r="C17" s="61"/>
      <c r="D17" s="77"/>
      <c r="E17" s="15" t="s">
        <v>105</v>
      </c>
      <c r="F17" s="1"/>
    </row>
    <row r="18" spans="1:9" x14ac:dyDescent="0.2">
      <c r="A18" s="89" t="s">
        <v>47</v>
      </c>
      <c r="B18" s="90">
        <v>5704</v>
      </c>
      <c r="C18" s="61">
        <v>2593</v>
      </c>
      <c r="D18" s="77">
        <v>3111</v>
      </c>
      <c r="E18" s="87" t="s">
        <v>165</v>
      </c>
      <c r="F18" s="1"/>
    </row>
    <row r="19" spans="1:9" x14ac:dyDescent="0.2">
      <c r="A19" s="89" t="s">
        <v>48</v>
      </c>
      <c r="B19" s="90">
        <v>604</v>
      </c>
      <c r="C19" s="61">
        <v>261</v>
      </c>
      <c r="D19" s="77">
        <v>343</v>
      </c>
      <c r="E19" s="87" t="s">
        <v>166</v>
      </c>
      <c r="F19" s="1"/>
    </row>
    <row r="20" spans="1:9" x14ac:dyDescent="0.2">
      <c r="A20" s="14" t="s">
        <v>106</v>
      </c>
      <c r="B20" s="90"/>
      <c r="C20" s="61"/>
      <c r="D20" s="77"/>
      <c r="E20" s="15" t="s">
        <v>107</v>
      </c>
      <c r="F20" s="1"/>
    </row>
    <row r="21" spans="1:9" x14ac:dyDescent="0.2">
      <c r="A21" s="89" t="s">
        <v>47</v>
      </c>
      <c r="B21" s="90">
        <v>5544</v>
      </c>
      <c r="C21" s="61">
        <v>3379</v>
      </c>
      <c r="D21" s="77">
        <v>2165</v>
      </c>
      <c r="E21" s="87" t="s">
        <v>165</v>
      </c>
      <c r="F21" s="1"/>
    </row>
    <row r="22" spans="1:9" s="24" customFormat="1" x14ac:dyDescent="0.2">
      <c r="A22" s="89" t="s">
        <v>48</v>
      </c>
      <c r="B22" s="90">
        <v>72</v>
      </c>
      <c r="C22" s="61">
        <v>50</v>
      </c>
      <c r="D22" s="77">
        <v>22</v>
      </c>
      <c r="E22" s="87" t="s">
        <v>166</v>
      </c>
      <c r="F22" s="23"/>
      <c r="G22" s="23"/>
      <c r="H22" s="23"/>
      <c r="I22" s="23"/>
    </row>
    <row r="23" spans="1:9" x14ac:dyDescent="0.2">
      <c r="A23" s="14" t="s">
        <v>49</v>
      </c>
      <c r="B23" s="90"/>
      <c r="C23" s="61"/>
      <c r="D23" s="77"/>
      <c r="E23" s="15" t="s">
        <v>108</v>
      </c>
      <c r="F23" s="41"/>
    </row>
    <row r="24" spans="1:9" x14ac:dyDescent="0.2">
      <c r="A24" s="89" t="s">
        <v>47</v>
      </c>
      <c r="B24" s="90">
        <v>18667</v>
      </c>
      <c r="C24" s="61">
        <v>8888</v>
      </c>
      <c r="D24" s="77">
        <v>9779</v>
      </c>
      <c r="E24" s="87" t="s">
        <v>165</v>
      </c>
      <c r="F24" s="1"/>
    </row>
    <row r="25" spans="1:9" x14ac:dyDescent="0.2">
      <c r="A25" s="89" t="s">
        <v>48</v>
      </c>
      <c r="B25" s="90">
        <v>165</v>
      </c>
      <c r="C25" s="61">
        <v>84</v>
      </c>
      <c r="D25" s="77">
        <v>81</v>
      </c>
      <c r="E25" s="87" t="s">
        <v>166</v>
      </c>
      <c r="F25" s="1"/>
    </row>
    <row r="26" spans="1:9" x14ac:dyDescent="0.2">
      <c r="A26" s="14" t="s">
        <v>197</v>
      </c>
      <c r="B26" s="90"/>
      <c r="C26" s="61"/>
      <c r="D26" s="77"/>
      <c r="E26" s="15" t="s">
        <v>109</v>
      </c>
      <c r="F26" s="1"/>
    </row>
    <row r="27" spans="1:9" x14ac:dyDescent="0.2">
      <c r="A27" s="89" t="s">
        <v>47</v>
      </c>
      <c r="B27" s="90">
        <v>22689</v>
      </c>
      <c r="C27" s="61">
        <v>11987</v>
      </c>
      <c r="D27" s="77">
        <v>10702</v>
      </c>
      <c r="E27" s="87" t="s">
        <v>165</v>
      </c>
      <c r="F27" s="1"/>
    </row>
    <row r="28" spans="1:9" x14ac:dyDescent="0.2">
      <c r="A28" s="89" t="s">
        <v>48</v>
      </c>
      <c r="B28" s="90">
        <v>7473</v>
      </c>
      <c r="C28" s="61">
        <v>3440</v>
      </c>
      <c r="D28" s="77">
        <v>4033</v>
      </c>
      <c r="E28" s="87" t="s">
        <v>166</v>
      </c>
      <c r="F28" s="1"/>
    </row>
    <row r="29" spans="1:9" x14ac:dyDescent="0.2">
      <c r="A29" s="14" t="s">
        <v>198</v>
      </c>
      <c r="B29" s="90"/>
      <c r="C29" s="61"/>
      <c r="D29" s="77"/>
      <c r="E29" s="15" t="s">
        <v>111</v>
      </c>
      <c r="F29" s="23"/>
    </row>
    <row r="30" spans="1:9" x14ac:dyDescent="0.2">
      <c r="A30" s="89" t="s">
        <v>47</v>
      </c>
      <c r="B30" s="90">
        <v>13100</v>
      </c>
      <c r="C30" s="61">
        <v>7443</v>
      </c>
      <c r="D30" s="77">
        <v>5657</v>
      </c>
      <c r="E30" s="87" t="s">
        <v>165</v>
      </c>
      <c r="F30" s="1"/>
    </row>
    <row r="31" spans="1:9" x14ac:dyDescent="0.2">
      <c r="A31" s="89" t="s">
        <v>48</v>
      </c>
      <c r="B31" s="90">
        <v>596</v>
      </c>
      <c r="C31" s="61">
        <v>338</v>
      </c>
      <c r="D31" s="77">
        <v>258</v>
      </c>
      <c r="E31" s="87" t="s">
        <v>166</v>
      </c>
      <c r="F31" s="1"/>
    </row>
    <row r="32" spans="1:9" x14ac:dyDescent="0.2">
      <c r="A32" s="14" t="s">
        <v>199</v>
      </c>
      <c r="B32" s="90"/>
      <c r="C32" s="61"/>
      <c r="D32" s="77"/>
      <c r="E32" s="15" t="s">
        <v>112</v>
      </c>
      <c r="F32" s="1"/>
    </row>
    <row r="33" spans="1:9" x14ac:dyDescent="0.2">
      <c r="A33" s="89" t="s">
        <v>47</v>
      </c>
      <c r="B33" s="90">
        <v>16831</v>
      </c>
      <c r="C33" s="61">
        <v>9299</v>
      </c>
      <c r="D33" s="77">
        <v>7532</v>
      </c>
      <c r="E33" s="87" t="s">
        <v>165</v>
      </c>
      <c r="F33" s="1"/>
    </row>
    <row r="34" spans="1:9" x14ac:dyDescent="0.2">
      <c r="A34" s="89" t="s">
        <v>48</v>
      </c>
      <c r="B34" s="90">
        <v>419</v>
      </c>
      <c r="C34" s="61">
        <v>239</v>
      </c>
      <c r="D34" s="77">
        <v>180</v>
      </c>
      <c r="E34" s="87" t="s">
        <v>166</v>
      </c>
      <c r="F34" s="1"/>
    </row>
    <row r="35" spans="1:9" s="24" customFormat="1" x14ac:dyDescent="0.2">
      <c r="A35" s="14" t="s">
        <v>50</v>
      </c>
      <c r="B35" s="90"/>
      <c r="C35" s="61"/>
      <c r="D35" s="77"/>
      <c r="E35" s="15" t="s">
        <v>201</v>
      </c>
      <c r="F35" s="23"/>
      <c r="G35" s="23"/>
      <c r="H35" s="23"/>
      <c r="I35" s="23"/>
    </row>
    <row r="36" spans="1:9" x14ac:dyDescent="0.2">
      <c r="A36" s="89" t="s">
        <v>47</v>
      </c>
      <c r="B36" s="90">
        <v>2766</v>
      </c>
      <c r="C36" s="61">
        <v>1708</v>
      </c>
      <c r="D36" s="77">
        <v>1058</v>
      </c>
      <c r="E36" s="87" t="s">
        <v>165</v>
      </c>
      <c r="F36" s="1"/>
    </row>
    <row r="37" spans="1:9" x14ac:dyDescent="0.2">
      <c r="A37" s="89" t="s">
        <v>48</v>
      </c>
      <c r="B37" s="90">
        <v>23</v>
      </c>
      <c r="C37" s="61">
        <v>7</v>
      </c>
      <c r="D37" s="77">
        <v>16</v>
      </c>
      <c r="E37" s="87" t="s">
        <v>166</v>
      </c>
      <c r="F37" s="1"/>
    </row>
    <row r="38" spans="1:9" x14ac:dyDescent="0.2">
      <c r="A38" s="14" t="s">
        <v>113</v>
      </c>
      <c r="B38" s="90"/>
      <c r="C38" s="61"/>
      <c r="D38" s="77"/>
      <c r="E38" s="15" t="s">
        <v>114</v>
      </c>
      <c r="F38" s="1"/>
    </row>
    <row r="39" spans="1:9" x14ac:dyDescent="0.2">
      <c r="A39" s="89" t="s">
        <v>47</v>
      </c>
      <c r="B39" s="90">
        <v>13815</v>
      </c>
      <c r="C39" s="61">
        <v>4532</v>
      </c>
      <c r="D39" s="77">
        <v>9283</v>
      </c>
      <c r="E39" s="87" t="s">
        <v>165</v>
      </c>
      <c r="F39" s="1"/>
      <c r="G39" s="60"/>
      <c r="H39" s="60"/>
      <c r="I39" s="60"/>
    </row>
    <row r="40" spans="1:9" x14ac:dyDescent="0.2">
      <c r="A40" s="89" t="s">
        <v>48</v>
      </c>
      <c r="B40" s="90">
        <v>13</v>
      </c>
      <c r="C40" s="61">
        <v>4</v>
      </c>
      <c r="D40" s="77">
        <v>9</v>
      </c>
      <c r="E40" s="87" t="s">
        <v>166</v>
      </c>
      <c r="F40" s="1"/>
      <c r="G40" s="57"/>
      <c r="H40" s="57"/>
      <c r="I40" s="57"/>
    </row>
    <row r="41" spans="1:9" x14ac:dyDescent="0.2">
      <c r="A41" s="14" t="s">
        <v>115</v>
      </c>
      <c r="B41" s="90"/>
      <c r="C41" s="61"/>
      <c r="D41" s="77"/>
      <c r="E41" s="15" t="s">
        <v>116</v>
      </c>
      <c r="G41" s="44"/>
      <c r="H41" s="44"/>
      <c r="I41" s="44"/>
    </row>
    <row r="42" spans="1:9" x14ac:dyDescent="0.2">
      <c r="A42" s="89" t="s">
        <v>47</v>
      </c>
      <c r="B42" s="90">
        <v>14239</v>
      </c>
      <c r="C42" s="61">
        <v>4477</v>
      </c>
      <c r="D42" s="77">
        <v>9762</v>
      </c>
      <c r="E42" s="87" t="s">
        <v>165</v>
      </c>
    </row>
    <row r="43" spans="1:9" x14ac:dyDescent="0.2">
      <c r="A43" s="89" t="s">
        <v>48</v>
      </c>
      <c r="B43" s="90">
        <v>195</v>
      </c>
      <c r="C43" s="61">
        <v>104</v>
      </c>
      <c r="D43" s="77">
        <v>91</v>
      </c>
      <c r="E43" s="87" t="s">
        <v>166</v>
      </c>
    </row>
    <row r="44" spans="1:9" x14ac:dyDescent="0.2">
      <c r="A44" s="14" t="s">
        <v>200</v>
      </c>
      <c r="B44" s="90"/>
      <c r="C44" s="61"/>
      <c r="D44" s="77"/>
      <c r="E44" s="15" t="s">
        <v>118</v>
      </c>
    </row>
    <row r="45" spans="1:9" x14ac:dyDescent="0.2">
      <c r="A45" s="89" t="s">
        <v>47</v>
      </c>
      <c r="B45" s="90">
        <v>6479</v>
      </c>
      <c r="C45" s="61" t="s">
        <v>233</v>
      </c>
      <c r="D45" s="77">
        <v>6479</v>
      </c>
      <c r="E45" s="87" t="s">
        <v>165</v>
      </c>
    </row>
    <row r="46" spans="1:9" x14ac:dyDescent="0.2">
      <c r="A46" s="89" t="s">
        <v>48</v>
      </c>
      <c r="B46" s="90" t="s">
        <v>233</v>
      </c>
      <c r="C46" s="61" t="s">
        <v>233</v>
      </c>
      <c r="D46" s="77" t="s">
        <v>233</v>
      </c>
      <c r="E46" s="87" t="s">
        <v>166</v>
      </c>
    </row>
    <row r="47" spans="1:9" x14ac:dyDescent="0.2">
      <c r="A47" s="14" t="s">
        <v>119</v>
      </c>
      <c r="B47" s="90"/>
      <c r="C47" s="61"/>
      <c r="D47" s="77"/>
      <c r="E47" s="15" t="s">
        <v>120</v>
      </c>
    </row>
    <row r="48" spans="1:9" x14ac:dyDescent="0.2">
      <c r="A48" s="89" t="s">
        <v>47</v>
      </c>
      <c r="B48" s="90">
        <v>1665</v>
      </c>
      <c r="C48" s="61">
        <v>896</v>
      </c>
      <c r="D48" s="77">
        <v>769</v>
      </c>
      <c r="E48" s="87" t="s">
        <v>165</v>
      </c>
    </row>
    <row r="49" spans="1:5" x14ac:dyDescent="0.2">
      <c r="A49" s="89" t="s">
        <v>48</v>
      </c>
      <c r="B49" s="90">
        <v>11</v>
      </c>
      <c r="C49" s="61">
        <v>6</v>
      </c>
      <c r="D49" s="77">
        <v>5</v>
      </c>
      <c r="E49" s="87" t="s">
        <v>166</v>
      </c>
    </row>
    <row r="50" spans="1:5" x14ac:dyDescent="0.2">
      <c r="A50" s="14" t="s">
        <v>121</v>
      </c>
      <c r="B50" s="90"/>
      <c r="C50" s="61"/>
      <c r="D50" s="77"/>
      <c r="E50" s="59" t="s">
        <v>122</v>
      </c>
    </row>
    <row r="51" spans="1:5" x14ac:dyDescent="0.2">
      <c r="A51" s="89" t="s">
        <v>47</v>
      </c>
      <c r="B51" s="90">
        <v>1063</v>
      </c>
      <c r="C51" s="61">
        <v>616</v>
      </c>
      <c r="D51" s="77">
        <v>447</v>
      </c>
      <c r="E51" s="87" t="s">
        <v>165</v>
      </c>
    </row>
    <row r="52" spans="1:5" x14ac:dyDescent="0.2">
      <c r="A52" s="89" t="s">
        <v>48</v>
      </c>
      <c r="B52" s="90">
        <v>4</v>
      </c>
      <c r="C52" s="61" t="s">
        <v>233</v>
      </c>
      <c r="D52" s="77">
        <v>4</v>
      </c>
      <c r="E52" s="87" t="s">
        <v>166</v>
      </c>
    </row>
    <row r="53" spans="1:5" x14ac:dyDescent="0.2">
      <c r="A53" s="14" t="s">
        <v>123</v>
      </c>
      <c r="B53" s="90"/>
      <c r="C53" s="61"/>
      <c r="D53" s="77"/>
      <c r="E53" s="15" t="s">
        <v>124</v>
      </c>
    </row>
    <row r="54" spans="1:5" x14ac:dyDescent="0.2">
      <c r="A54" s="89" t="s">
        <v>47</v>
      </c>
      <c r="B54" s="90">
        <v>8412</v>
      </c>
      <c r="C54" s="61">
        <v>4587</v>
      </c>
      <c r="D54" s="77">
        <v>3825</v>
      </c>
      <c r="E54" s="87" t="s">
        <v>165</v>
      </c>
    </row>
    <row r="55" spans="1:5" x14ac:dyDescent="0.2">
      <c r="A55" s="89" t="s">
        <v>48</v>
      </c>
      <c r="B55" s="90">
        <v>1961</v>
      </c>
      <c r="C55" s="61">
        <v>1048</v>
      </c>
      <c r="D55" s="77">
        <v>913</v>
      </c>
      <c r="E55" s="87" t="s">
        <v>166</v>
      </c>
    </row>
    <row r="56" spans="1:5" x14ac:dyDescent="0.2">
      <c r="A56" s="14" t="s">
        <v>125</v>
      </c>
      <c r="B56" s="90"/>
      <c r="C56" s="61"/>
      <c r="D56" s="77"/>
      <c r="E56" s="15" t="s">
        <v>126</v>
      </c>
    </row>
    <row r="57" spans="1:5" x14ac:dyDescent="0.2">
      <c r="A57" s="89" t="s">
        <v>47</v>
      </c>
      <c r="B57" s="90">
        <v>13538</v>
      </c>
      <c r="C57" s="61">
        <v>8027</v>
      </c>
      <c r="D57" s="77">
        <v>5511</v>
      </c>
      <c r="E57" s="87" t="s">
        <v>165</v>
      </c>
    </row>
    <row r="58" spans="1:5" x14ac:dyDescent="0.2">
      <c r="A58" s="89" t="s">
        <v>48</v>
      </c>
      <c r="B58" s="90">
        <v>430</v>
      </c>
      <c r="C58" s="61">
        <v>340</v>
      </c>
      <c r="D58" s="77">
        <v>90</v>
      </c>
      <c r="E58" s="87" t="s">
        <v>166</v>
      </c>
    </row>
    <row r="59" spans="1:5" ht="25.5" x14ac:dyDescent="0.2">
      <c r="A59" s="14" t="s">
        <v>127</v>
      </c>
      <c r="B59" s="90"/>
      <c r="C59" s="61"/>
      <c r="D59" s="77"/>
      <c r="E59" s="17" t="s">
        <v>128</v>
      </c>
    </row>
    <row r="60" spans="1:5" x14ac:dyDescent="0.2">
      <c r="A60" s="89" t="s">
        <v>47</v>
      </c>
      <c r="B60" s="90">
        <v>17289</v>
      </c>
      <c r="C60" s="61">
        <v>5907</v>
      </c>
      <c r="D60" s="77">
        <v>11382</v>
      </c>
      <c r="E60" s="87" t="s">
        <v>165</v>
      </c>
    </row>
    <row r="61" spans="1:5" x14ac:dyDescent="0.2">
      <c r="A61" s="89" t="s">
        <v>48</v>
      </c>
      <c r="B61" s="90" t="s">
        <v>233</v>
      </c>
      <c r="C61" s="61" t="s">
        <v>233</v>
      </c>
      <c r="D61" s="77" t="s">
        <v>233</v>
      </c>
      <c r="E61" s="87" t="s">
        <v>166</v>
      </c>
    </row>
    <row r="62" spans="1:5" ht="13.5" x14ac:dyDescent="0.25">
      <c r="A62" s="119" t="s">
        <v>230</v>
      </c>
      <c r="B62" s="119"/>
      <c r="C62" s="119"/>
      <c r="D62" s="119"/>
      <c r="E62" s="119"/>
    </row>
    <row r="63" spans="1:5" ht="13.5" customHeight="1" x14ac:dyDescent="0.25">
      <c r="A63" s="114" t="s">
        <v>231</v>
      </c>
      <c r="B63" s="114"/>
      <c r="C63" s="114"/>
      <c r="D63" s="114"/>
      <c r="E63" s="114"/>
    </row>
    <row r="64" spans="1:5" ht="13.5" x14ac:dyDescent="0.25">
      <c r="A64" s="45"/>
      <c r="B64" s="56"/>
      <c r="C64" s="57"/>
      <c r="D64" s="58"/>
      <c r="E64" s="46"/>
    </row>
    <row r="65" spans="1:5" x14ac:dyDescent="0.2">
      <c r="A65" s="14" t="s">
        <v>99</v>
      </c>
      <c r="B65" s="62">
        <f>B10/B9*100</f>
        <v>3.8767202946307422</v>
      </c>
      <c r="C65" s="62">
        <f>C10/C9*100</f>
        <v>4.1813070976809561</v>
      </c>
      <c r="D65" s="62">
        <f>D10/D9*100</f>
        <v>3.5019455252918288</v>
      </c>
      <c r="E65" s="15" t="s">
        <v>100</v>
      </c>
    </row>
    <row r="66" spans="1:5" x14ac:dyDescent="0.2">
      <c r="A66" s="14" t="s">
        <v>101</v>
      </c>
      <c r="B66" s="62">
        <f>B13/B12*100</f>
        <v>6.975004825323297</v>
      </c>
      <c r="C66" s="62">
        <f>C13/C12*100</f>
        <v>8.3439365762944107</v>
      </c>
      <c r="D66" s="62">
        <f t="shared" ref="D66" si="0">D13/D12*100</f>
        <v>5.6438564766346246</v>
      </c>
      <c r="E66" s="15" t="s">
        <v>102</v>
      </c>
    </row>
    <row r="67" spans="1:5" x14ac:dyDescent="0.2">
      <c r="A67" s="14" t="s">
        <v>103</v>
      </c>
      <c r="B67" s="62">
        <f>+B16/B15*100</f>
        <v>0.55996266915538961</v>
      </c>
      <c r="C67" s="62">
        <f t="shared" ref="C67:D67" si="1">+C16/C15*100</f>
        <v>0.42621204049014383</v>
      </c>
      <c r="D67" s="62">
        <f t="shared" si="1"/>
        <v>0.66417600664176002</v>
      </c>
      <c r="E67" s="59" t="s">
        <v>168</v>
      </c>
    </row>
    <row r="68" spans="1:5" x14ac:dyDescent="0.2">
      <c r="A68" s="14" t="s">
        <v>104</v>
      </c>
      <c r="B68" s="62">
        <f>B19/B18*100</f>
        <v>10.5890603085554</v>
      </c>
      <c r="C68" s="62">
        <f t="shared" ref="C68" si="2">C19/C18*100</f>
        <v>10.065561126108754</v>
      </c>
      <c r="D68" s="62">
        <f>D19/D18*100</f>
        <v>11.025393764063002</v>
      </c>
      <c r="E68" s="15" t="s">
        <v>105</v>
      </c>
    </row>
    <row r="69" spans="1:5" x14ac:dyDescent="0.2">
      <c r="A69" s="14" t="s">
        <v>106</v>
      </c>
      <c r="B69" s="62">
        <f>+B22/B21*100</f>
        <v>1.2987012987012987</v>
      </c>
      <c r="C69" s="62">
        <f t="shared" ref="C69:D69" si="3">+C22/C21*100</f>
        <v>1.4797277300976619</v>
      </c>
      <c r="D69" s="62">
        <f t="shared" si="3"/>
        <v>1.0161662817551964</v>
      </c>
      <c r="E69" s="15" t="s">
        <v>107</v>
      </c>
    </row>
    <row r="70" spans="1:5" x14ac:dyDescent="0.2">
      <c r="A70" s="14" t="s">
        <v>129</v>
      </c>
      <c r="B70" s="62">
        <f>B25/B24*100</f>
        <v>0.8839127872716559</v>
      </c>
      <c r="C70" s="62">
        <f t="shared" ref="C70:D70" si="4">C25/C24*100</f>
        <v>0.94509450945094509</v>
      </c>
      <c r="D70" s="62">
        <f t="shared" si="4"/>
        <v>0.82830555271500161</v>
      </c>
      <c r="E70" s="15" t="s">
        <v>108</v>
      </c>
    </row>
    <row r="71" spans="1:5" x14ac:dyDescent="0.2">
      <c r="A71" s="14" t="s">
        <v>130</v>
      </c>
      <c r="B71" s="62">
        <f>B28/B27*100</f>
        <v>32.936665344440037</v>
      </c>
      <c r="C71" s="62">
        <f t="shared" ref="C71:D71" si="5">C28/C27*100</f>
        <v>28.697755902227414</v>
      </c>
      <c r="D71" s="62">
        <f t="shared" si="5"/>
        <v>37.684544944870119</v>
      </c>
      <c r="E71" s="15" t="s">
        <v>109</v>
      </c>
    </row>
    <row r="72" spans="1:5" x14ac:dyDescent="0.2">
      <c r="A72" s="14" t="s">
        <v>110</v>
      </c>
      <c r="B72" s="62">
        <f>B31/B30*100</f>
        <v>4.5496183206106871</v>
      </c>
      <c r="C72" s="62">
        <f t="shared" ref="C72:D72" si="6">C31/C30*100</f>
        <v>4.5411796318688697</v>
      </c>
      <c r="D72" s="62">
        <f t="shared" si="6"/>
        <v>4.5607212303340994</v>
      </c>
      <c r="E72" s="15" t="s">
        <v>111</v>
      </c>
    </row>
    <row r="73" spans="1:5" x14ac:dyDescent="0.2">
      <c r="A73" s="14" t="s">
        <v>234</v>
      </c>
      <c r="B73" s="62">
        <f>B34/B33*100</f>
        <v>2.4894539837205154</v>
      </c>
      <c r="C73" s="62">
        <f t="shared" ref="C73:D73" si="7">C34/C33*100</f>
        <v>2.5701688353586407</v>
      </c>
      <c r="D73" s="62">
        <f t="shared" si="7"/>
        <v>2.3898035050451409</v>
      </c>
      <c r="E73" s="15" t="s">
        <v>112</v>
      </c>
    </row>
    <row r="74" spans="1:5" x14ac:dyDescent="0.2">
      <c r="A74" s="14" t="s">
        <v>50</v>
      </c>
      <c r="B74" s="62">
        <f>B37/B36*100</f>
        <v>0.8315256688358641</v>
      </c>
      <c r="C74" s="62">
        <f t="shared" ref="C74:D74" si="8">C37/C36*100</f>
        <v>0.4098360655737705</v>
      </c>
      <c r="D74" s="62">
        <f t="shared" si="8"/>
        <v>1.5122873345935728</v>
      </c>
      <c r="E74" s="15" t="s">
        <v>169</v>
      </c>
    </row>
    <row r="75" spans="1:5" x14ac:dyDescent="0.2">
      <c r="A75" s="14" t="s">
        <v>51</v>
      </c>
      <c r="B75" s="62">
        <f>B40/B39*100</f>
        <v>9.410061527325371E-2</v>
      </c>
      <c r="C75" s="62">
        <f t="shared" ref="C75:D75" si="9">C40/C39*100</f>
        <v>8.8261253309797005E-2</v>
      </c>
      <c r="D75" s="62">
        <f t="shared" si="9"/>
        <v>9.6951416567919849E-2</v>
      </c>
      <c r="E75" s="15" t="s">
        <v>131</v>
      </c>
    </row>
    <row r="76" spans="1:5" x14ac:dyDescent="0.2">
      <c r="A76" s="14" t="s">
        <v>115</v>
      </c>
      <c r="B76" s="62">
        <f>B43/B42*100</f>
        <v>1.3694781936933773</v>
      </c>
      <c r="C76" s="62">
        <f t="shared" ref="C76:D76" si="10">C43/C42*100</f>
        <v>2.3229841411659593</v>
      </c>
      <c r="D76" s="62">
        <f t="shared" si="10"/>
        <v>0.93218602745339074</v>
      </c>
      <c r="E76" s="15" t="s">
        <v>116</v>
      </c>
    </row>
    <row r="77" spans="1:5" x14ac:dyDescent="0.2">
      <c r="A77" s="14" t="s">
        <v>117</v>
      </c>
      <c r="B77" s="62">
        <v>0</v>
      </c>
      <c r="C77" s="62">
        <v>0</v>
      </c>
      <c r="D77" s="62">
        <v>0</v>
      </c>
      <c r="E77" s="15" t="s">
        <v>118</v>
      </c>
    </row>
    <row r="78" spans="1:5" ht="12.75" customHeight="1" x14ac:dyDescent="0.2">
      <c r="A78" s="14" t="s">
        <v>119</v>
      </c>
      <c r="B78" s="62">
        <f>B49/B48*100</f>
        <v>0.66066066066066065</v>
      </c>
      <c r="C78" s="62">
        <f t="shared" ref="C78:D78" si="11">C49/C48*100</f>
        <v>0.6696428571428571</v>
      </c>
      <c r="D78" s="62">
        <f t="shared" si="11"/>
        <v>0.65019505851755521</v>
      </c>
      <c r="E78" s="59" t="s">
        <v>120</v>
      </c>
    </row>
    <row r="79" spans="1:5" x14ac:dyDescent="0.2">
      <c r="A79" s="14" t="s">
        <v>132</v>
      </c>
      <c r="B79" s="62">
        <f>B52/B51*100</f>
        <v>0.37629350893697083</v>
      </c>
      <c r="C79" s="62">
        <v>0</v>
      </c>
      <c r="D79" s="62">
        <f t="shared" ref="D79" si="12">D52/D51*100</f>
        <v>0.89485458612975388</v>
      </c>
      <c r="E79" s="15" t="s">
        <v>122</v>
      </c>
    </row>
    <row r="80" spans="1:5" x14ac:dyDescent="0.2">
      <c r="A80" s="14" t="s">
        <v>123</v>
      </c>
      <c r="B80" s="62">
        <f>B55/B54*100</f>
        <v>23.311935330480267</v>
      </c>
      <c r="C80" s="62">
        <f t="shared" ref="C80:D80" si="13">C55/C54*100</f>
        <v>22.847176804011337</v>
      </c>
      <c r="D80" s="62">
        <f t="shared" si="13"/>
        <v>23.869281045751634</v>
      </c>
      <c r="E80" s="15" t="s">
        <v>124</v>
      </c>
    </row>
    <row r="81" spans="1:5" x14ac:dyDescent="0.2">
      <c r="A81" s="14" t="s">
        <v>125</v>
      </c>
      <c r="B81" s="62">
        <f>B58/B57*100</f>
        <v>3.1762446447037971</v>
      </c>
      <c r="C81" s="62">
        <f t="shared" ref="C81:D81" si="14">C58/C57*100</f>
        <v>4.2357044973215396</v>
      </c>
      <c r="D81" s="62">
        <f t="shared" si="14"/>
        <v>1.6330974414806749</v>
      </c>
      <c r="E81" s="15" t="s">
        <v>133</v>
      </c>
    </row>
    <row r="82" spans="1:5" ht="25.5" x14ac:dyDescent="0.2">
      <c r="A82" s="14" t="s">
        <v>127</v>
      </c>
      <c r="B82" s="62">
        <v>0</v>
      </c>
      <c r="C82" s="62">
        <v>0</v>
      </c>
      <c r="D82" s="62">
        <v>0</v>
      </c>
      <c r="E82" s="17" t="s">
        <v>128</v>
      </c>
    </row>
    <row r="84" spans="1:5" x14ac:dyDescent="0.2">
      <c r="A84" s="19" t="s">
        <v>202</v>
      </c>
    </row>
    <row r="85" spans="1:5" x14ac:dyDescent="0.2">
      <c r="A85" s="84" t="s">
        <v>203</v>
      </c>
    </row>
  </sheetData>
  <mergeCells count="4">
    <mergeCell ref="A63:E63"/>
    <mergeCell ref="A5:A6"/>
    <mergeCell ref="E5:E6"/>
    <mergeCell ref="A62:E62"/>
  </mergeCells>
  <phoneticPr fontId="1" type="noConversion"/>
  <printOptions horizontalCentered="1"/>
  <pageMargins left="0.19685039370078741" right="0.19685039370078741" top="0.51181102362204722" bottom="0.31496062992125984" header="0.27559055118110237" footer="3.937007874015748E-2"/>
  <pageSetup paperSize="9" scale="73" orientation="portrait" r:id="rId1"/>
  <headerFooter alignWithMargins="0"/>
  <rowBreaks count="1" manualBreakCount="1">
    <brk id="61" max="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H34"/>
  <sheetViews>
    <sheetView zoomScale="120" zoomScaleNormal="120" workbookViewId="0">
      <selection activeCell="I12" sqref="I12"/>
    </sheetView>
  </sheetViews>
  <sheetFormatPr defaultRowHeight="12.75" x14ac:dyDescent="0.2"/>
  <cols>
    <col min="1" max="1" width="36.140625" style="2" customWidth="1"/>
    <col min="2" max="2" width="20.85546875" style="2" customWidth="1"/>
    <col min="3" max="3" width="36.85546875" style="2" customWidth="1"/>
    <col min="4" max="16384" width="9.140625" style="2"/>
  </cols>
  <sheetData>
    <row r="3" spans="1:8" s="24" customFormat="1" ht="13.5" x14ac:dyDescent="0.25">
      <c r="A3" s="5" t="s">
        <v>251</v>
      </c>
      <c r="B3" s="2"/>
      <c r="C3" s="2"/>
      <c r="D3" s="1"/>
      <c r="E3" s="1"/>
      <c r="F3" s="1"/>
      <c r="G3" s="2"/>
      <c r="H3" s="2"/>
    </row>
    <row r="4" spans="1:8" s="24" customFormat="1" ht="13.5" x14ac:dyDescent="0.25">
      <c r="A4" s="5" t="s">
        <v>252</v>
      </c>
      <c r="B4" s="2"/>
      <c r="C4" s="2"/>
      <c r="D4" s="1"/>
      <c r="E4" s="23"/>
      <c r="F4" s="23"/>
    </row>
    <row r="5" spans="1:8" ht="12.75" customHeight="1" x14ac:dyDescent="0.2">
      <c r="A5" s="107" t="s">
        <v>204</v>
      </c>
      <c r="B5" s="7" t="s">
        <v>181</v>
      </c>
      <c r="C5" s="111" t="s">
        <v>205</v>
      </c>
      <c r="D5" s="1"/>
      <c r="E5" s="1"/>
      <c r="F5" s="1"/>
    </row>
    <row r="6" spans="1:8" x14ac:dyDescent="0.2">
      <c r="A6" s="108"/>
      <c r="B6" s="8" t="s">
        <v>182</v>
      </c>
      <c r="C6" s="112"/>
      <c r="D6" s="1"/>
      <c r="E6" s="1"/>
      <c r="F6" s="1"/>
    </row>
    <row r="7" spans="1:8" ht="13.5" x14ac:dyDescent="0.25">
      <c r="A7" s="45" t="s">
        <v>28</v>
      </c>
      <c r="B7" s="102">
        <v>2695</v>
      </c>
      <c r="C7" s="46" t="s">
        <v>134</v>
      </c>
      <c r="D7" s="1"/>
      <c r="E7" s="1"/>
      <c r="F7" s="1"/>
    </row>
    <row r="8" spans="1:8" ht="13.5" x14ac:dyDescent="0.25">
      <c r="A8" s="45" t="s">
        <v>32</v>
      </c>
      <c r="B8" s="102">
        <v>311</v>
      </c>
      <c r="C8" s="46" t="s">
        <v>170</v>
      </c>
      <c r="D8" s="1"/>
      <c r="E8" s="1"/>
      <c r="F8" s="94"/>
    </row>
    <row r="9" spans="1:8" ht="13.5" x14ac:dyDescent="0.25">
      <c r="A9" s="45" t="s">
        <v>33</v>
      </c>
      <c r="B9" s="103">
        <v>4742</v>
      </c>
      <c r="C9" s="46" t="s">
        <v>171</v>
      </c>
      <c r="D9" s="1"/>
      <c r="E9" s="1"/>
      <c r="F9" s="1"/>
    </row>
    <row r="10" spans="1:8" ht="13.5" x14ac:dyDescent="0.25">
      <c r="A10" s="45" t="s">
        <v>34</v>
      </c>
      <c r="B10" s="102">
        <v>93</v>
      </c>
      <c r="C10" s="46" t="s">
        <v>135</v>
      </c>
      <c r="D10" s="1"/>
      <c r="E10" s="1"/>
      <c r="F10" s="1"/>
    </row>
    <row r="11" spans="1:8" ht="18.75" customHeight="1" x14ac:dyDescent="0.2">
      <c r="A11" s="14" t="s">
        <v>35</v>
      </c>
      <c r="B11" s="104">
        <v>64</v>
      </c>
      <c r="C11" s="15" t="s">
        <v>172</v>
      </c>
      <c r="D11" s="1"/>
      <c r="E11" s="1"/>
      <c r="F11" s="1"/>
    </row>
    <row r="12" spans="1:8" ht="12.75" customHeight="1" x14ac:dyDescent="0.2">
      <c r="A12" s="115" t="s">
        <v>45</v>
      </c>
      <c r="B12" s="7" t="s">
        <v>207</v>
      </c>
      <c r="C12" s="111" t="s">
        <v>136</v>
      </c>
      <c r="D12" s="1"/>
      <c r="E12" s="1"/>
      <c r="F12" s="1"/>
    </row>
    <row r="13" spans="1:8" x14ac:dyDescent="0.2">
      <c r="A13" s="116"/>
      <c r="B13" s="8" t="s">
        <v>208</v>
      </c>
      <c r="C13" s="112"/>
      <c r="D13" s="1"/>
      <c r="E13" s="1"/>
      <c r="F13" s="1"/>
    </row>
    <row r="14" spans="1:8" ht="15" customHeight="1" x14ac:dyDescent="0.25">
      <c r="A14" s="93" t="s">
        <v>209</v>
      </c>
      <c r="B14" s="105">
        <v>0.97399999999999998</v>
      </c>
      <c r="C14" s="91" t="s">
        <v>137</v>
      </c>
      <c r="D14" s="1"/>
      <c r="E14" s="1"/>
      <c r="F14" s="1"/>
    </row>
    <row r="15" spans="1:8" ht="15" customHeight="1" x14ac:dyDescent="0.25">
      <c r="A15" s="93" t="s">
        <v>210</v>
      </c>
      <c r="B15" s="105">
        <v>0.89300000000000002</v>
      </c>
      <c r="C15" s="91" t="s">
        <v>138</v>
      </c>
      <c r="D15" s="1"/>
      <c r="E15" s="1"/>
      <c r="F15" s="1"/>
    </row>
    <row r="16" spans="1:8" ht="15" customHeight="1" x14ac:dyDescent="0.25">
      <c r="A16" s="93" t="s">
        <v>211</v>
      </c>
      <c r="B16" s="105">
        <v>0.89300000000000002</v>
      </c>
      <c r="C16" s="91" t="s">
        <v>139</v>
      </c>
      <c r="D16" s="1"/>
      <c r="E16" s="1"/>
      <c r="F16" s="1"/>
    </row>
    <row r="17" spans="1:5" ht="15" customHeight="1" x14ac:dyDescent="0.25">
      <c r="A17" s="93" t="s">
        <v>212</v>
      </c>
      <c r="B17" s="105">
        <v>0.90200000000000002</v>
      </c>
      <c r="C17" s="91" t="s">
        <v>140</v>
      </c>
    </row>
    <row r="18" spans="1:5" ht="15" customHeight="1" x14ac:dyDescent="0.25">
      <c r="A18" s="93" t="s">
        <v>213</v>
      </c>
      <c r="B18" s="105">
        <v>0.89300000000000002</v>
      </c>
      <c r="C18" s="91" t="s">
        <v>141</v>
      </c>
    </row>
    <row r="19" spans="1:5" ht="15" customHeight="1" x14ac:dyDescent="0.25">
      <c r="A19" s="93" t="s">
        <v>214</v>
      </c>
      <c r="B19" s="105">
        <v>0.85099999999999998</v>
      </c>
      <c r="C19" s="91" t="s">
        <v>142</v>
      </c>
      <c r="E19" s="92"/>
    </row>
    <row r="20" spans="1:5" ht="15" customHeight="1" x14ac:dyDescent="0.25">
      <c r="A20" s="93" t="s">
        <v>228</v>
      </c>
      <c r="B20" s="106" t="s">
        <v>233</v>
      </c>
      <c r="C20" s="91" t="s">
        <v>229</v>
      </c>
      <c r="E20" s="92"/>
    </row>
    <row r="21" spans="1:5" ht="15" customHeight="1" x14ac:dyDescent="0.25">
      <c r="A21" s="93" t="s">
        <v>215</v>
      </c>
      <c r="B21" s="105">
        <v>0.93700000000000006</v>
      </c>
      <c r="C21" s="91" t="s">
        <v>143</v>
      </c>
    </row>
    <row r="22" spans="1:5" ht="15" customHeight="1" x14ac:dyDescent="0.25">
      <c r="A22" s="93" t="s">
        <v>216</v>
      </c>
      <c r="B22" s="105">
        <v>0.89300000000000002</v>
      </c>
      <c r="C22" s="91" t="s">
        <v>144</v>
      </c>
    </row>
    <row r="23" spans="1:5" x14ac:dyDescent="0.2">
      <c r="A23" s="48"/>
    </row>
    <row r="24" spans="1:5" ht="22.5" customHeight="1" x14ac:dyDescent="0.2">
      <c r="A24" s="120" t="s">
        <v>206</v>
      </c>
      <c r="B24" s="121"/>
      <c r="C24" s="121"/>
    </row>
    <row r="25" spans="1:5" ht="27" customHeight="1" x14ac:dyDescent="0.2">
      <c r="A25" s="122" t="s">
        <v>226</v>
      </c>
      <c r="B25" s="122"/>
      <c r="C25" s="122"/>
      <c r="D25" s="122"/>
    </row>
    <row r="26" spans="1:5" s="19" customFormat="1" ht="43.5" customHeight="1" x14ac:dyDescent="0.15">
      <c r="A26" s="122" t="s">
        <v>227</v>
      </c>
      <c r="B26" s="122"/>
      <c r="C26" s="122"/>
      <c r="D26" s="122"/>
    </row>
    <row r="28" spans="1:5" x14ac:dyDescent="0.2">
      <c r="A28" s="19" t="s">
        <v>195</v>
      </c>
    </row>
    <row r="29" spans="1:5" x14ac:dyDescent="0.2">
      <c r="A29" s="84" t="s">
        <v>194</v>
      </c>
    </row>
    <row r="30" spans="1:5" ht="16.5" x14ac:dyDescent="0.2">
      <c r="A30" s="49"/>
    </row>
    <row r="31" spans="1:5" ht="16.5" x14ac:dyDescent="0.2">
      <c r="A31" s="49"/>
    </row>
    <row r="32" spans="1:5" ht="16.5" x14ac:dyDescent="0.2">
      <c r="A32" s="49"/>
    </row>
    <row r="33" spans="1:1" ht="16.5" x14ac:dyDescent="0.2">
      <c r="A33" s="49"/>
    </row>
    <row r="34" spans="1:1" ht="16.5" x14ac:dyDescent="0.2">
      <c r="A34" s="49"/>
    </row>
  </sheetData>
  <mergeCells count="7">
    <mergeCell ref="A24:C24"/>
    <mergeCell ref="A25:D25"/>
    <mergeCell ref="A26:D26"/>
    <mergeCell ref="A5:A6"/>
    <mergeCell ref="C5:C6"/>
    <mergeCell ref="C12:C13"/>
    <mergeCell ref="A12:A13"/>
  </mergeCells>
  <phoneticPr fontId="1" type="noConversion"/>
  <printOptions horizontalCentered="1"/>
  <pageMargins left="0.74803149606299213" right="0.74803149606299213" top="0.98425196850393704" bottom="0.98425196850393704" header="0.51181102362204722" footer="0.51181102362204722"/>
  <pageSetup paperSize="9" scale="9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G77"/>
  <sheetViews>
    <sheetView zoomScale="120" zoomScaleNormal="120" workbookViewId="0">
      <selection activeCell="B20" sqref="B20"/>
    </sheetView>
  </sheetViews>
  <sheetFormatPr defaultRowHeight="12.75" x14ac:dyDescent="0.2"/>
  <cols>
    <col min="1" max="1" width="28.28515625" style="2" customWidth="1"/>
    <col min="2" max="2" width="16.85546875" style="2" customWidth="1"/>
    <col min="3" max="3" width="9.7109375" style="2" customWidth="1"/>
    <col min="4" max="4" width="10.42578125" style="2" customWidth="1"/>
    <col min="5" max="5" width="10.140625" style="2" customWidth="1"/>
    <col min="6" max="6" width="15.140625" style="2" customWidth="1"/>
    <col min="7" max="7" width="25.7109375" style="2" customWidth="1"/>
    <col min="8" max="16384" width="9.140625" style="2"/>
  </cols>
  <sheetData>
    <row r="3" spans="1:7" ht="12" customHeight="1" x14ac:dyDescent="0.25">
      <c r="A3" s="5" t="s">
        <v>253</v>
      </c>
    </row>
    <row r="4" spans="1:7" ht="11.25" customHeight="1" x14ac:dyDescent="0.25">
      <c r="A4" s="5" t="s">
        <v>254</v>
      </c>
    </row>
    <row r="5" spans="1:7" ht="11.25" customHeight="1" x14ac:dyDescent="0.2">
      <c r="A5" s="125" t="s">
        <v>39</v>
      </c>
      <c r="B5" s="126" t="s">
        <v>225</v>
      </c>
      <c r="C5" s="126" t="s">
        <v>145</v>
      </c>
      <c r="D5" s="126"/>
      <c r="E5" s="126"/>
      <c r="F5" s="126"/>
      <c r="G5" s="123" t="s">
        <v>173</v>
      </c>
    </row>
    <row r="6" spans="1:7" ht="12.75" customHeight="1" x14ac:dyDescent="0.2">
      <c r="A6" s="125"/>
      <c r="B6" s="128"/>
      <c r="C6" s="127" t="s">
        <v>146</v>
      </c>
      <c r="D6" s="127"/>
      <c r="E6" s="127"/>
      <c r="F6" s="127"/>
      <c r="G6" s="123"/>
    </row>
    <row r="7" spans="1:7" ht="31.5" customHeight="1" x14ac:dyDescent="0.25">
      <c r="A7" s="125"/>
      <c r="B7" s="128"/>
      <c r="C7" s="27" t="s">
        <v>217</v>
      </c>
      <c r="D7" s="28" t="s">
        <v>218</v>
      </c>
      <c r="E7" s="28" t="s">
        <v>219</v>
      </c>
      <c r="F7" s="27" t="s">
        <v>220</v>
      </c>
      <c r="G7" s="123"/>
    </row>
    <row r="8" spans="1:7" ht="18" customHeight="1" x14ac:dyDescent="0.2">
      <c r="A8" s="125"/>
      <c r="B8" s="129"/>
      <c r="C8" s="29" t="s">
        <v>221</v>
      </c>
      <c r="D8" s="30" t="s">
        <v>222</v>
      </c>
      <c r="E8" s="31" t="s">
        <v>223</v>
      </c>
      <c r="F8" s="29" t="s">
        <v>224</v>
      </c>
      <c r="G8" s="123"/>
    </row>
    <row r="9" spans="1:7" ht="6.75" customHeight="1" x14ac:dyDescent="0.25">
      <c r="A9" s="32"/>
      <c r="B9" s="33"/>
      <c r="C9" s="34"/>
      <c r="D9" s="34"/>
      <c r="E9" s="34"/>
      <c r="F9" s="35"/>
      <c r="G9" s="36"/>
    </row>
    <row r="10" spans="1:7" x14ac:dyDescent="0.2">
      <c r="A10" s="37" t="s">
        <v>57</v>
      </c>
      <c r="B10" s="95">
        <v>117</v>
      </c>
      <c r="C10" s="96">
        <v>248</v>
      </c>
      <c r="D10" s="96" t="s">
        <v>233</v>
      </c>
      <c r="E10" s="96" t="s">
        <v>233</v>
      </c>
      <c r="F10" s="97">
        <v>477</v>
      </c>
      <c r="G10" s="38" t="s">
        <v>174</v>
      </c>
    </row>
    <row r="11" spans="1:7" x14ac:dyDescent="0.2">
      <c r="A11" s="37" t="s">
        <v>58</v>
      </c>
      <c r="B11" s="95">
        <v>218</v>
      </c>
      <c r="C11" s="96" t="s">
        <v>233</v>
      </c>
      <c r="D11" s="96">
        <v>450</v>
      </c>
      <c r="E11" s="96" t="s">
        <v>233</v>
      </c>
      <c r="F11" s="97">
        <v>375</v>
      </c>
      <c r="G11" s="38" t="s">
        <v>175</v>
      </c>
    </row>
    <row r="12" spans="1:7" ht="15" customHeight="1" x14ac:dyDescent="0.2">
      <c r="A12" s="37" t="s">
        <v>59</v>
      </c>
      <c r="B12" s="95">
        <v>305</v>
      </c>
      <c r="C12" s="96" t="s">
        <v>233</v>
      </c>
      <c r="D12" s="96" t="s">
        <v>233</v>
      </c>
      <c r="E12" s="96">
        <v>583</v>
      </c>
      <c r="F12" s="97">
        <v>669</v>
      </c>
      <c r="G12" s="38" t="s">
        <v>176</v>
      </c>
    </row>
    <row r="13" spans="1:7" ht="12.75" customHeight="1" x14ac:dyDescent="0.2"/>
    <row r="14" spans="1:7" ht="11.25" customHeight="1" x14ac:dyDescent="0.2">
      <c r="A14" s="19" t="s">
        <v>195</v>
      </c>
      <c r="B14" s="23"/>
      <c r="C14" s="1"/>
      <c r="D14" s="1"/>
    </row>
    <row r="15" spans="1:7" ht="11.25" customHeight="1" x14ac:dyDescent="0.2">
      <c r="A15" s="84" t="s">
        <v>194</v>
      </c>
      <c r="B15" s="23"/>
      <c r="C15" s="1"/>
      <c r="D15" s="1"/>
    </row>
    <row r="16" spans="1:7" x14ac:dyDescent="0.2">
      <c r="A16" s="39"/>
      <c r="B16" s="23"/>
      <c r="C16" s="1"/>
      <c r="D16" s="1"/>
    </row>
    <row r="17" spans="1:6" ht="13.5" x14ac:dyDescent="0.25">
      <c r="A17" s="1"/>
      <c r="B17" s="23"/>
      <c r="C17" s="1"/>
      <c r="D17" s="1"/>
      <c r="F17" s="40"/>
    </row>
    <row r="18" spans="1:6" x14ac:dyDescent="0.2">
      <c r="A18" s="1"/>
      <c r="B18" s="23"/>
      <c r="C18" s="1"/>
      <c r="D18" s="1"/>
      <c r="F18" s="41"/>
    </row>
    <row r="19" spans="1:6" x14ac:dyDescent="0.2">
      <c r="A19" s="23"/>
      <c r="B19" s="23"/>
      <c r="C19" s="1"/>
      <c r="D19" s="1"/>
      <c r="F19" s="42"/>
    </row>
    <row r="20" spans="1:6" x14ac:dyDescent="0.2">
      <c r="A20" s="1"/>
      <c r="B20" s="23"/>
      <c r="C20" s="1"/>
      <c r="D20" s="1"/>
    </row>
    <row r="21" spans="1:6" x14ac:dyDescent="0.2">
      <c r="A21" s="1"/>
      <c r="B21" s="23"/>
      <c r="C21" s="1"/>
      <c r="D21" s="1"/>
    </row>
    <row r="22" spans="1:6" x14ac:dyDescent="0.2">
      <c r="A22" s="23"/>
      <c r="B22" s="23"/>
      <c r="C22" s="1"/>
      <c r="D22" s="1"/>
    </row>
    <row r="23" spans="1:6" x14ac:dyDescent="0.2">
      <c r="A23" s="1"/>
      <c r="B23" s="23"/>
      <c r="C23" s="1"/>
      <c r="D23" s="1"/>
    </row>
    <row r="24" spans="1:6" x14ac:dyDescent="0.2">
      <c r="A24" s="1"/>
      <c r="B24" s="23"/>
      <c r="C24" s="1"/>
      <c r="D24" s="1"/>
    </row>
    <row r="25" spans="1:6" x14ac:dyDescent="0.2">
      <c r="A25" s="23"/>
      <c r="B25" s="23"/>
      <c r="C25" s="1"/>
      <c r="D25" s="1"/>
    </row>
    <row r="26" spans="1:6" x14ac:dyDescent="0.2">
      <c r="A26" s="1"/>
      <c r="B26" s="23"/>
      <c r="C26" s="1"/>
      <c r="D26" s="1"/>
    </row>
    <row r="27" spans="1:6" x14ac:dyDescent="0.2">
      <c r="A27" s="1"/>
      <c r="B27" s="23"/>
      <c r="C27" s="1"/>
      <c r="D27" s="1"/>
    </row>
    <row r="28" spans="1:6" x14ac:dyDescent="0.2">
      <c r="A28" s="23"/>
      <c r="B28" s="23"/>
      <c r="C28" s="1"/>
      <c r="D28" s="1"/>
    </row>
    <row r="29" spans="1:6" x14ac:dyDescent="0.2">
      <c r="A29" s="1"/>
      <c r="B29" s="23"/>
      <c r="C29" s="1"/>
      <c r="D29" s="1"/>
    </row>
    <row r="30" spans="1:6" ht="15" customHeight="1" x14ac:dyDescent="0.2">
      <c r="A30" s="1"/>
      <c r="B30" s="23"/>
      <c r="C30" s="1"/>
      <c r="D30" s="1"/>
    </row>
    <row r="31" spans="1:6" ht="22.5" customHeight="1" x14ac:dyDescent="0.2">
      <c r="A31" s="39"/>
      <c r="B31" s="23"/>
      <c r="C31" s="1"/>
      <c r="D31" s="1"/>
    </row>
    <row r="32" spans="1:6" x14ac:dyDescent="0.2">
      <c r="A32" s="1"/>
      <c r="B32" s="23"/>
      <c r="C32" s="1"/>
      <c r="D32" s="1"/>
      <c r="E32" s="43"/>
    </row>
    <row r="33" spans="1:4" x14ac:dyDescent="0.2">
      <c r="A33" s="1"/>
      <c r="B33" s="23"/>
      <c r="C33" s="1"/>
      <c r="D33" s="1"/>
    </row>
    <row r="34" spans="1:4" x14ac:dyDescent="0.2">
      <c r="A34" s="23"/>
      <c r="B34" s="23"/>
      <c r="C34" s="1"/>
      <c r="D34" s="1"/>
    </row>
    <row r="35" spans="1:4" x14ac:dyDescent="0.2">
      <c r="A35" s="1"/>
      <c r="B35" s="23"/>
      <c r="C35" s="1"/>
      <c r="D35" s="1"/>
    </row>
    <row r="36" spans="1:4" ht="17.25" customHeight="1" x14ac:dyDescent="0.2">
      <c r="A36" s="1"/>
      <c r="B36" s="23"/>
      <c r="C36" s="1"/>
      <c r="D36" s="1"/>
    </row>
    <row r="37" spans="1:4" ht="21" customHeight="1" x14ac:dyDescent="0.2">
      <c r="A37" s="39"/>
      <c r="B37" s="23"/>
      <c r="C37" s="1"/>
      <c r="D37" s="1"/>
    </row>
    <row r="38" spans="1:4" x14ac:dyDescent="0.2">
      <c r="A38" s="1"/>
      <c r="B38" s="23"/>
      <c r="C38" s="1"/>
      <c r="D38" s="1"/>
    </row>
    <row r="39" spans="1:4" x14ac:dyDescent="0.2">
      <c r="A39" s="1"/>
      <c r="B39" s="23"/>
      <c r="C39" s="1"/>
      <c r="D39" s="1"/>
    </row>
    <row r="40" spans="1:4" ht="27" customHeight="1" x14ac:dyDescent="0.2">
      <c r="A40" s="39"/>
      <c r="B40" s="23"/>
      <c r="C40" s="1"/>
      <c r="D40" s="1"/>
    </row>
    <row r="41" spans="1:4" x14ac:dyDescent="0.2">
      <c r="A41" s="1"/>
      <c r="B41" s="23"/>
      <c r="C41" s="1"/>
      <c r="D41" s="1"/>
    </row>
    <row r="42" spans="1:4" x14ac:dyDescent="0.2">
      <c r="A42" s="1"/>
      <c r="B42" s="23"/>
      <c r="C42" s="1"/>
      <c r="D42" s="1"/>
    </row>
    <row r="43" spans="1:4" ht="23.25" customHeight="1" x14ac:dyDescent="0.2">
      <c r="A43" s="23"/>
      <c r="B43" s="23"/>
      <c r="C43" s="1"/>
      <c r="D43" s="1"/>
    </row>
    <row r="44" spans="1:4" ht="12.75" customHeight="1" x14ac:dyDescent="0.2">
      <c r="A44" s="1"/>
      <c r="B44" s="23"/>
      <c r="C44" s="1"/>
      <c r="D44" s="1"/>
    </row>
    <row r="45" spans="1:4" ht="12.75" customHeight="1" x14ac:dyDescent="0.2">
      <c r="A45" s="1"/>
      <c r="B45" s="23"/>
      <c r="C45" s="1"/>
      <c r="D45" s="1"/>
    </row>
    <row r="46" spans="1:4" ht="23.25" customHeight="1" x14ac:dyDescent="0.2">
      <c r="A46" s="39"/>
      <c r="B46" s="23"/>
      <c r="C46" s="1"/>
      <c r="D46" s="1"/>
    </row>
    <row r="47" spans="1:4" ht="12.75" customHeight="1" x14ac:dyDescent="0.2">
      <c r="A47" s="1"/>
      <c r="B47" s="23"/>
      <c r="C47" s="1"/>
      <c r="D47" s="1"/>
    </row>
    <row r="48" spans="1:4" ht="12.75" customHeight="1" x14ac:dyDescent="0.2">
      <c r="A48" s="1"/>
      <c r="B48" s="23"/>
      <c r="C48" s="1"/>
      <c r="D48" s="1"/>
    </row>
    <row r="49" spans="1:4" ht="22.5" customHeight="1" x14ac:dyDescent="0.2">
      <c r="A49" s="23"/>
      <c r="B49" s="23"/>
      <c r="C49" s="1"/>
      <c r="D49" s="1"/>
    </row>
    <row r="50" spans="1:4" ht="12.75" customHeight="1" x14ac:dyDescent="0.2">
      <c r="A50" s="1"/>
      <c r="B50" s="23"/>
      <c r="C50" s="1"/>
      <c r="D50" s="1"/>
    </row>
    <row r="51" spans="1:4" ht="12.75" customHeight="1" x14ac:dyDescent="0.2">
      <c r="A51" s="1"/>
      <c r="B51" s="23"/>
      <c r="C51" s="1"/>
      <c r="D51" s="1"/>
    </row>
    <row r="52" spans="1:4" ht="24" customHeight="1" x14ac:dyDescent="0.2">
      <c r="A52" s="39"/>
      <c r="B52" s="23"/>
      <c r="C52" s="1"/>
      <c r="D52" s="1"/>
    </row>
    <row r="53" spans="1:4" ht="12.75" customHeight="1" x14ac:dyDescent="0.2">
      <c r="A53" s="1"/>
      <c r="B53" s="23"/>
      <c r="C53" s="1"/>
      <c r="D53" s="1"/>
    </row>
    <row r="54" spans="1:4" ht="12.75" customHeight="1" x14ac:dyDescent="0.2">
      <c r="A54" s="1"/>
      <c r="B54" s="23"/>
      <c r="C54" s="1"/>
      <c r="D54" s="1"/>
    </row>
    <row r="55" spans="1:4" x14ac:dyDescent="0.2">
      <c r="A55" s="1"/>
      <c r="B55" s="1"/>
      <c r="C55" s="1"/>
      <c r="D55" s="1"/>
    </row>
    <row r="56" spans="1:4" x14ac:dyDescent="0.2">
      <c r="A56" s="124"/>
      <c r="B56" s="124"/>
      <c r="C56" s="124"/>
      <c r="D56" s="124"/>
    </row>
    <row r="57" spans="1:4" x14ac:dyDescent="0.2">
      <c r="A57" s="1"/>
      <c r="B57" s="23"/>
      <c r="C57" s="23"/>
      <c r="D57" s="23"/>
    </row>
    <row r="58" spans="1:4" x14ac:dyDescent="0.2">
      <c r="A58" s="23"/>
      <c r="B58" s="44"/>
      <c r="C58" s="44"/>
      <c r="D58" s="44"/>
    </row>
    <row r="59" spans="1:4" x14ac:dyDescent="0.2">
      <c r="A59" s="23"/>
      <c r="B59" s="44"/>
      <c r="C59" s="44"/>
      <c r="D59" s="44"/>
    </row>
    <row r="60" spans="1:4" x14ac:dyDescent="0.2">
      <c r="A60" s="23"/>
      <c r="B60" s="44"/>
      <c r="C60" s="44"/>
      <c r="D60" s="44"/>
    </row>
    <row r="61" spans="1:4" x14ac:dyDescent="0.2">
      <c r="A61" s="39"/>
      <c r="B61" s="44"/>
      <c r="C61" s="44"/>
      <c r="D61" s="44"/>
    </row>
    <row r="62" spans="1:4" x14ac:dyDescent="0.2">
      <c r="A62" s="23"/>
      <c r="B62" s="44"/>
      <c r="C62" s="44"/>
      <c r="D62" s="44"/>
    </row>
    <row r="63" spans="1:4" x14ac:dyDescent="0.2">
      <c r="A63" s="39"/>
      <c r="B63" s="44"/>
      <c r="C63" s="44"/>
      <c r="D63" s="44"/>
    </row>
    <row r="64" spans="1:4" x14ac:dyDescent="0.2">
      <c r="A64" s="23"/>
      <c r="B64" s="44"/>
      <c r="C64" s="44"/>
      <c r="D64" s="44"/>
    </row>
    <row r="65" spans="1:4" x14ac:dyDescent="0.2">
      <c r="A65" s="23"/>
      <c r="B65" s="44"/>
      <c r="C65" s="44"/>
      <c r="D65" s="44"/>
    </row>
    <row r="66" spans="1:4" x14ac:dyDescent="0.2">
      <c r="A66" s="23"/>
      <c r="B66" s="44"/>
      <c r="C66" s="44"/>
      <c r="D66" s="44"/>
    </row>
    <row r="67" spans="1:4" x14ac:dyDescent="0.2">
      <c r="A67" s="23"/>
      <c r="B67" s="44"/>
      <c r="C67" s="44"/>
      <c r="D67" s="44"/>
    </row>
    <row r="68" spans="1:4" x14ac:dyDescent="0.2">
      <c r="A68" s="39"/>
      <c r="B68" s="44"/>
      <c r="C68" s="44"/>
      <c r="D68" s="44"/>
    </row>
    <row r="69" spans="1:4" x14ac:dyDescent="0.2">
      <c r="A69" s="23"/>
      <c r="B69" s="44"/>
      <c r="C69" s="44"/>
      <c r="D69" s="44"/>
    </row>
    <row r="70" spans="1:4" x14ac:dyDescent="0.2">
      <c r="A70" s="39"/>
      <c r="B70" s="44"/>
      <c r="C70" s="44"/>
      <c r="D70" s="44"/>
    </row>
    <row r="71" spans="1:4" x14ac:dyDescent="0.2">
      <c r="A71" s="39"/>
      <c r="B71" s="44"/>
      <c r="C71" s="44"/>
      <c r="D71" s="44"/>
    </row>
    <row r="72" spans="1:4" x14ac:dyDescent="0.2">
      <c r="A72" s="23"/>
      <c r="B72" s="44"/>
      <c r="C72" s="44"/>
      <c r="D72" s="44"/>
    </row>
    <row r="73" spans="1:4" x14ac:dyDescent="0.2">
      <c r="A73" s="39"/>
      <c r="B73" s="44"/>
      <c r="C73" s="44"/>
      <c r="D73" s="44"/>
    </row>
    <row r="74" spans="1:4" x14ac:dyDescent="0.2">
      <c r="A74" s="23"/>
      <c r="B74" s="44"/>
      <c r="C74" s="44"/>
      <c r="D74" s="44"/>
    </row>
    <row r="75" spans="1:4" x14ac:dyDescent="0.2">
      <c r="A75" s="39"/>
      <c r="B75" s="44"/>
      <c r="C75" s="44"/>
      <c r="D75" s="44"/>
    </row>
    <row r="76" spans="1:4" x14ac:dyDescent="0.2">
      <c r="A76" s="1"/>
      <c r="B76" s="1"/>
      <c r="C76" s="1"/>
      <c r="D76" s="1"/>
    </row>
    <row r="77" spans="1:4" x14ac:dyDescent="0.2">
      <c r="A77" s="41"/>
      <c r="B77" s="41"/>
      <c r="C77" s="1"/>
      <c r="D77" s="1"/>
    </row>
  </sheetData>
  <mergeCells count="6">
    <mergeCell ref="G5:G8"/>
    <mergeCell ref="A56:D56"/>
    <mergeCell ref="A5:A8"/>
    <mergeCell ref="C5:F5"/>
    <mergeCell ref="C6:F6"/>
    <mergeCell ref="B5:B8"/>
  </mergeCells>
  <phoneticPr fontId="1" type="noConversion"/>
  <printOptions horizontalCentered="1"/>
  <pageMargins left="0.74803149606299213" right="0.74803149606299213" top="0.11811023622047245" bottom="0.15748031496062992" header="0.27559055118110237" footer="0.43307086614173229"/>
  <pageSetup paperSize="9" scale="9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Ванболничко лијечење</vt:lpstr>
      <vt:lpstr>Бол. и породил.</vt:lpstr>
      <vt:lpstr>Медицински радници</vt:lpstr>
      <vt:lpstr>Морбидитет и морталитет</vt:lpstr>
      <vt:lpstr>Вакцинација</vt:lpstr>
      <vt:lpstr>Приватне амбуланте</vt:lpstr>
      <vt:lpstr>Вакцинација!Print_Area</vt:lpstr>
      <vt:lpstr>'Морбидитет и морталитет'!Print_Area</vt:lpstr>
      <vt:lpstr>'Приватне амбуланте'!Print_Area</vt:lpstr>
      <vt:lpstr>'Морбидитет и морталитет'!Print_Titles</vt:lpstr>
    </vt:vector>
  </TitlesOfParts>
  <Company>RZSRS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rzsrs</dc:creator>
  <cp:lastModifiedBy>RZS RS</cp:lastModifiedBy>
  <cp:lastPrinted>2020-10-15T06:59:23Z</cp:lastPrinted>
  <dcterms:created xsi:type="dcterms:W3CDTF">2008-08-19T09:19:39Z</dcterms:created>
  <dcterms:modified xsi:type="dcterms:W3CDTF">2020-10-15T07:53:38Z</dcterms:modified>
</cp:coreProperties>
</file>