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фебруар 2023." sheetId="1" r:id="rId1"/>
  </sheets>
  <definedNames>
    <definedName name="OLE_LINK1" localSheetId="0">'фебруар 2023.'!#REF!</definedName>
    <definedName name="OLE_LINK2" localSheetId="0">'фебруар 2023.'!#REF!</definedName>
    <definedName name="_xlnm.Print_Area" localSheetId="0">'фебруар 2023.'!$A$1:$L$30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<sst xmlns="http://schemas.openxmlformats.org/spreadsheetml/2006/main" count="49" uniqueCount="49">
  <si>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</si>
  <si>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</si>
  <si>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</si>
  <si>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</si>
  <si>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</si>
  <si>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</si>
  <si>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</si>
  <si>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</si>
  <si>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</si>
  <si>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</si>
  <si>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</si>
  <si>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</si>
  <si>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</si>
  <si>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</si>
  <si>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</si>
  <si>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</si>
  <si>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</si>
  <si>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</si>
  <si>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</si>
  <si>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</si>
  <si>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</si>
  <si>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</si>
  <si>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</si>
  <si>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</si>
  <si>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</si>
  <si>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</si>
  <si>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</si>
  <si>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</si>
  <si>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</si>
  <si>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</si>
  <si>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</si>
  <si>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</si>
  <si>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</si>
  <si>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</si>
  <si>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</si>
  <si>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</si>
  <si>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</si>
  <si>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</si>
  <si>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</si>
  <si>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</si>
  <si>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</si>
  <si>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</si>
  <si>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</si>
  <si>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</si>
  <si>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</si>
  <si>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</si>
  <si>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</si>
  <si>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фебруар/February 2023</t>
  </si>
  <si>
    <r>
      <t xml:space="preserve">30. III 2023. Број/No. </t>
    </r>
    <r>
      <rPr>
        <b/>
        <sz val="10"/>
        <color theme="3"/>
        <rFont val="Arial Narrow"/>
        <family val="2"/>
      </rPr>
      <t>101/23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</si>
</sst>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Q11" sqref="Q11"/>
    </sheetView>
  </sheetViews>
  <sheetFormatPr defaultRowHeight="12.75" x14ac:dyDescent="0.2"/>
  <cols>
    <col min="1" max="1" width="24.7109375" customWidth="1"/>
    <col min="2" max="6" width="10.140625" style="1" customWidth="1"/>
    <col min="7" max="7" width="10.140625" customWidth="1"/>
    <col min="8" max="8" width="11.7109375" customWidth="1"/>
    <col min="9" max="9" width="10.140625" customWidth="1"/>
    <col min="11" max="11" width="9.140625" customWidth="1"/>
    <col min="13" max="13" width="6.140625" customWidth="1"/>
  </cols>
  <sheetData>
    <row r="1" spans="1:15" ht="15.75" x14ac:dyDescent="0.25">
      <c r="A1" s="8"/>
      <c r="B1" s="15"/>
      <c r="C1" s="15"/>
      <c r="D1" s="15"/>
      <c r="E1" s="15"/>
      <c r="I1" s="16"/>
      <c r="K1" s="36" t="s">
        <v>47</v>
      </c>
      <c r="L1" s="36"/>
      <c r="M1" s="36"/>
    </row>
    <row r="2" spans="1:15" ht="13.5" x14ac:dyDescent="0.25">
      <c r="A2" s="3"/>
      <c r="B2" s="2"/>
      <c r="C2" s="2"/>
      <c r="D2" s="2"/>
      <c r="E2" s="2"/>
      <c r="I2" s="30"/>
      <c r="K2" s="37" t="s">
        <v>48</v>
      </c>
      <c r="L2" s="37"/>
      <c r="M2" s="37"/>
    </row>
    <row r="3" spans="1:15" x14ac:dyDescent="0.2">
      <c r="A3" s="8"/>
      <c r="B3" s="15"/>
      <c r="C3" s="15"/>
      <c r="D3" s="15"/>
      <c r="E3" s="15"/>
      <c r="F3" s="17"/>
      <c r="G3" s="17"/>
      <c r="H3" s="17"/>
      <c r="I3" s="17"/>
      <c r="J3" s="8"/>
      <c r="K3" s="8"/>
      <c r="L3" s="8"/>
    </row>
    <row r="4" spans="1:15" ht="13.5" x14ac:dyDescent="0.25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2"/>
      <c r="K4" s="3"/>
      <c r="L4" s="3"/>
    </row>
    <row r="5" spans="1:15" ht="13.5" x14ac:dyDescent="0.25">
      <c r="A5" s="4" t="s">
        <v>15</v>
      </c>
      <c r="B5" s="14"/>
      <c r="C5" s="14"/>
      <c r="D5" s="14"/>
      <c r="E5" s="14"/>
      <c r="F5" s="5"/>
      <c r="G5" s="5"/>
      <c r="H5" s="5"/>
      <c r="I5" s="18"/>
      <c r="J5" s="2"/>
      <c r="K5" s="3"/>
      <c r="L5" s="3"/>
    </row>
    <row r="6" spans="1:15" s="21" customFormat="1" ht="13.5" x14ac:dyDescent="0.25">
      <c r="A6" s="16"/>
      <c r="B6" s="16"/>
      <c r="C6" s="16"/>
      <c r="D6" s="19"/>
      <c r="E6" s="19"/>
      <c r="F6" s="19"/>
      <c r="I6" s="20"/>
      <c r="J6" s="23"/>
      <c r="K6" s="23"/>
      <c r="L6" s="39" t="s">
        <v>31</v>
      </c>
      <c r="M6" s="39"/>
    </row>
    <row r="7" spans="1:15" s="21" customFormat="1" ht="13.5" customHeight="1" x14ac:dyDescent="0.25">
      <c r="A7" s="31" t="s">
        <v>16</v>
      </c>
      <c r="B7" s="34" t="s">
        <v>0</v>
      </c>
      <c r="C7" s="35"/>
      <c r="D7" s="34" t="s">
        <v>32</v>
      </c>
      <c r="E7" s="35"/>
      <c r="F7" s="34" t="s">
        <v>1</v>
      </c>
      <c r="G7" s="35"/>
      <c r="H7" s="34" t="s">
        <v>33</v>
      </c>
      <c r="I7" s="35"/>
      <c r="J7" s="24" t="s">
        <v>2</v>
      </c>
      <c r="K7" s="47" t="s">
        <v>26</v>
      </c>
      <c r="L7" s="48"/>
      <c r="M7" s="48"/>
    </row>
    <row r="8" spans="1:15" s="21" customFormat="1" ht="13.5" x14ac:dyDescent="0.25">
      <c r="A8" s="32"/>
      <c r="B8" s="40" t="s">
        <v>3</v>
      </c>
      <c r="C8" s="41"/>
      <c r="D8" s="40" t="s">
        <v>34</v>
      </c>
      <c r="E8" s="41"/>
      <c r="F8" s="40" t="s">
        <v>4</v>
      </c>
      <c r="G8" s="41"/>
      <c r="H8" s="40" t="s">
        <v>35</v>
      </c>
      <c r="I8" s="41"/>
      <c r="J8" s="25" t="s">
        <v>5</v>
      </c>
      <c r="K8" s="49"/>
      <c r="L8" s="50"/>
      <c r="M8" s="50"/>
    </row>
    <row r="9" spans="1:15" s="21" customFormat="1" ht="17.25" customHeight="1" x14ac:dyDescent="0.25">
      <c r="A9" s="32"/>
      <c r="B9" s="42" t="str">
        <f>ROMAN(2)</f>
        <v>II</v>
      </c>
      <c r="C9" s="43"/>
      <c r="D9" s="42" t="str">
        <f>ROMAN(1) &amp; " - " &amp; ROMAN(2)</f>
        <v>I - II</v>
      </c>
      <c r="E9" s="43"/>
      <c r="F9" s="42" t="str">
        <f>ROMAN(2)</f>
        <v>II</v>
      </c>
      <c r="G9" s="43"/>
      <c r="H9" s="42" t="str">
        <f>ROMAN(1) &amp; " - " &amp;ROMAN( 2)</f>
        <v>I - II</v>
      </c>
      <c r="I9" s="43"/>
      <c r="J9" s="26" t="str">
        <f>ROMAN(2)</f>
        <v>II</v>
      </c>
      <c r="K9" s="49"/>
      <c r="L9" s="50"/>
      <c r="M9" s="50"/>
      <c r="N9" s="22"/>
      <c r="O9" s="22"/>
    </row>
    <row r="10" spans="1:15" s="21" customFormat="1" ht="17.25" customHeight="1" x14ac:dyDescent="0.2">
      <c r="A10" s="33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1">
        <f>2023</f>
        <v>2023</v>
      </c>
      <c r="K10" s="51"/>
      <c r="L10" s="52"/>
      <c r="M10" s="52"/>
    </row>
    <row r="11" spans="1:15" ht="15" customHeight="1" x14ac:dyDescent="0.25">
      <c r="A11" s="6" t="s">
        <v>6</v>
      </c>
      <c r="B11" s="28">
        <v>139223.5</v>
      </c>
      <c r="C11" s="29">
        <v>113090.54</v>
      </c>
      <c r="D11" s="54">
        <v>188796.92</v>
      </c>
      <c r="E11" s="54">
        <v>163162.53</v>
      </c>
      <c r="F11" s="54">
        <v>121352.99</v>
      </c>
      <c r="G11" s="54">
        <v>101124.96</v>
      </c>
      <c r="H11" s="54">
        <v>163856.72</v>
      </c>
      <c r="I11" s="54">
        <v>144438.75</v>
      </c>
      <c r="J11" s="53">
        <v>168838.38</v>
      </c>
      <c r="K11" s="27" t="s">
        <v>12</v>
      </c>
      <c r="L11" s="6"/>
      <c r="M11" s="6"/>
    </row>
    <row r="12" spans="1:15" ht="12.75" customHeight="1" x14ac:dyDescent="0.25">
      <c r="A12" s="6" t="s">
        <v>7</v>
      </c>
      <c r="B12" s="28">
        <v>70021.78</v>
      </c>
      <c r="C12" s="29">
        <v>51536.54</v>
      </c>
      <c r="D12" s="53">
        <v>92830.84</v>
      </c>
      <c r="E12" s="53">
        <v>78241.13</v>
      </c>
      <c r="F12" s="53">
        <v>59186.04</v>
      </c>
      <c r="G12" s="53">
        <v>41605.120000000003</v>
      </c>
      <c r="H12" s="53">
        <v>78321.09</v>
      </c>
      <c r="I12" s="53">
        <v>64433.69</v>
      </c>
      <c r="J12" s="53">
        <v>62501.74</v>
      </c>
      <c r="K12" s="27" t="s">
        <v>13</v>
      </c>
      <c r="L12" s="6"/>
      <c r="M12" s="6"/>
    </row>
    <row r="13" spans="1:15" ht="13.5" x14ac:dyDescent="0.25">
      <c r="A13" s="6" t="s">
        <v>17</v>
      </c>
      <c r="B13" s="28">
        <v>53424.55</v>
      </c>
      <c r="C13" s="29">
        <v>39169.129999999997</v>
      </c>
      <c r="D13" s="53">
        <v>70756.94</v>
      </c>
      <c r="E13" s="53">
        <v>59153.79</v>
      </c>
      <c r="F13" s="53">
        <v>45184.35</v>
      </c>
      <c r="G13" s="53">
        <v>32343.56</v>
      </c>
      <c r="H13" s="53">
        <v>59897.4</v>
      </c>
      <c r="I13" s="53">
        <v>47805.01</v>
      </c>
      <c r="J13" s="53">
        <v>39461.51</v>
      </c>
      <c r="K13" s="27" t="s">
        <v>36</v>
      </c>
      <c r="L13" s="6"/>
      <c r="M13" s="6"/>
    </row>
    <row r="14" spans="1:15" ht="13.5" customHeight="1" x14ac:dyDescent="0.25">
      <c r="A14" s="6" t="s">
        <v>8</v>
      </c>
      <c r="B14" s="28">
        <v>4136.59</v>
      </c>
      <c r="C14" s="29">
        <v>3542.93</v>
      </c>
      <c r="D14" s="53">
        <v>5416.82</v>
      </c>
      <c r="E14" s="53">
        <v>5068.5200000000004</v>
      </c>
      <c r="F14" s="53">
        <v>3182.21</v>
      </c>
      <c r="G14" s="53">
        <v>2415.96</v>
      </c>
      <c r="H14" s="53">
        <v>4016.21</v>
      </c>
      <c r="I14" s="53">
        <v>3765.96</v>
      </c>
      <c r="J14" s="53">
        <v>4866.6400000000003</v>
      </c>
      <c r="K14" s="27" t="s">
        <v>37</v>
      </c>
      <c r="L14" s="6"/>
      <c r="M14" s="6"/>
    </row>
    <row r="15" spans="1:15" ht="13.5" x14ac:dyDescent="0.25">
      <c r="A15" s="6" t="s">
        <v>27</v>
      </c>
      <c r="B15" s="28">
        <v>1196.8</v>
      </c>
      <c r="C15" s="29">
        <v>801.31</v>
      </c>
      <c r="D15" s="53">
        <v>1632.16</v>
      </c>
      <c r="E15" s="53">
        <v>1130.6099999999999</v>
      </c>
      <c r="F15" s="53">
        <v>765</v>
      </c>
      <c r="G15" s="53">
        <v>375</v>
      </c>
      <c r="H15" s="53">
        <v>1059</v>
      </c>
      <c r="I15" s="53">
        <v>690</v>
      </c>
      <c r="J15" s="53">
        <v>2010.04</v>
      </c>
      <c r="K15" s="27" t="s">
        <v>28</v>
      </c>
      <c r="L15" s="6"/>
      <c r="M15" s="6"/>
    </row>
    <row r="16" spans="1:15" ht="13.5" x14ac:dyDescent="0.25">
      <c r="A16" s="6" t="s">
        <v>29</v>
      </c>
      <c r="B16" s="28">
        <v>10305.459999999999</v>
      </c>
      <c r="C16" s="29">
        <v>7998.89</v>
      </c>
      <c r="D16" s="53">
        <v>14066.54</v>
      </c>
      <c r="E16" s="53">
        <v>12863.93</v>
      </c>
      <c r="F16" s="53">
        <v>9151.48</v>
      </c>
      <c r="G16" s="53">
        <v>6467.35</v>
      </c>
      <c r="H16" s="53">
        <v>12445.48</v>
      </c>
      <c r="I16" s="53">
        <v>12144.47</v>
      </c>
      <c r="J16" s="53">
        <v>16085.89</v>
      </c>
      <c r="K16" s="27" t="s">
        <v>30</v>
      </c>
      <c r="L16" s="6"/>
      <c r="M16" s="6"/>
    </row>
    <row r="17" spans="1:13" ht="13.5" x14ac:dyDescent="0.25">
      <c r="A17" s="6" t="s">
        <v>18</v>
      </c>
      <c r="B17" s="28">
        <v>958.38</v>
      </c>
      <c r="C17" s="29">
        <v>24.28</v>
      </c>
      <c r="D17" s="53">
        <v>958.38</v>
      </c>
      <c r="E17" s="53">
        <v>24.28</v>
      </c>
      <c r="F17" s="53">
        <v>903</v>
      </c>
      <c r="G17" s="53">
        <v>3.25</v>
      </c>
      <c r="H17" s="53">
        <v>903</v>
      </c>
      <c r="I17" s="53">
        <v>28.25</v>
      </c>
      <c r="J17" s="53">
        <v>77.66</v>
      </c>
      <c r="K17" s="27" t="s">
        <v>19</v>
      </c>
      <c r="L17" s="6"/>
      <c r="M17" s="6"/>
    </row>
    <row r="18" spans="1:13" ht="13.5" x14ac:dyDescent="0.25">
      <c r="A18" s="6" t="s">
        <v>9</v>
      </c>
      <c r="B18" s="28">
        <v>69201.72</v>
      </c>
      <c r="C18" s="29">
        <v>61554</v>
      </c>
      <c r="D18" s="53">
        <v>95966.080000000002</v>
      </c>
      <c r="E18" s="53">
        <v>84921.4</v>
      </c>
      <c r="F18" s="53">
        <v>62166.95</v>
      </c>
      <c r="G18" s="53">
        <v>59519.839999999997</v>
      </c>
      <c r="H18" s="53">
        <v>85535.63</v>
      </c>
      <c r="I18" s="53">
        <v>80005.06</v>
      </c>
      <c r="J18" s="53">
        <v>106336.64</v>
      </c>
      <c r="K18" s="27" t="s">
        <v>20</v>
      </c>
      <c r="L18" s="6"/>
      <c r="M18" s="6"/>
    </row>
    <row r="19" spans="1:13" ht="13.5" x14ac:dyDescent="0.25">
      <c r="A19" s="6" t="s">
        <v>10</v>
      </c>
      <c r="B19" s="28">
        <v>26158.080000000002</v>
      </c>
      <c r="C19" s="29">
        <v>23637.32</v>
      </c>
      <c r="D19" s="53">
        <v>35996.94</v>
      </c>
      <c r="E19" s="53">
        <v>32272.880000000001</v>
      </c>
      <c r="F19" s="53">
        <v>24759.83</v>
      </c>
      <c r="G19" s="53">
        <v>23524.68</v>
      </c>
      <c r="H19" s="53">
        <v>33616.379999999997</v>
      </c>
      <c r="I19" s="53">
        <v>31912.38</v>
      </c>
      <c r="J19" s="53">
        <v>30096.92</v>
      </c>
      <c r="K19" s="27" t="s">
        <v>21</v>
      </c>
      <c r="L19" s="6"/>
      <c r="M19" s="6"/>
    </row>
    <row r="20" spans="1:13" ht="13.5" x14ac:dyDescent="0.25">
      <c r="A20" s="6" t="s">
        <v>11</v>
      </c>
      <c r="B20" s="28">
        <v>12</v>
      </c>
      <c r="C20" s="29">
        <v>13</v>
      </c>
      <c r="D20" s="53">
        <v>16</v>
      </c>
      <c r="E20" s="53">
        <v>13</v>
      </c>
      <c r="F20" s="53">
        <v>21</v>
      </c>
      <c r="G20" s="53">
        <v>4</v>
      </c>
      <c r="H20" s="53">
        <v>21</v>
      </c>
      <c r="I20" s="53">
        <v>4</v>
      </c>
      <c r="J20" s="53">
        <v>42</v>
      </c>
      <c r="K20" s="27" t="s">
        <v>38</v>
      </c>
      <c r="L20" s="6"/>
      <c r="M20" s="6"/>
    </row>
    <row r="21" spans="1:13" ht="13.5" x14ac:dyDescent="0.25">
      <c r="A21" s="6" t="s">
        <v>39</v>
      </c>
      <c r="B21" s="28">
        <v>1096</v>
      </c>
      <c r="C21" s="29">
        <v>1358</v>
      </c>
      <c r="D21" s="53">
        <v>1563</v>
      </c>
      <c r="E21" s="53">
        <v>3756</v>
      </c>
      <c r="F21" s="53">
        <v>651</v>
      </c>
      <c r="G21" s="53">
        <v>1118</v>
      </c>
      <c r="H21" s="53">
        <v>1300</v>
      </c>
      <c r="I21" s="53">
        <v>1189</v>
      </c>
      <c r="J21" s="53">
        <v>3379</v>
      </c>
      <c r="K21" s="27" t="s">
        <v>40</v>
      </c>
      <c r="L21" s="6"/>
      <c r="M21" s="6"/>
    </row>
    <row r="22" spans="1:13" ht="13.5" x14ac:dyDescent="0.25">
      <c r="A22" s="6" t="s">
        <v>41</v>
      </c>
      <c r="B22" s="28">
        <v>5618.25</v>
      </c>
      <c r="C22" s="29">
        <v>2950.11</v>
      </c>
      <c r="D22" s="53">
        <v>7357.59</v>
      </c>
      <c r="E22" s="53">
        <v>4176.91</v>
      </c>
      <c r="F22" s="53">
        <v>3425.35</v>
      </c>
      <c r="G22" s="53">
        <v>1878.16</v>
      </c>
      <c r="H22" s="53">
        <v>4884.1499999999996</v>
      </c>
      <c r="I22" s="53">
        <v>2702.16</v>
      </c>
      <c r="J22" s="53">
        <v>8099.33</v>
      </c>
      <c r="K22" s="27" t="s">
        <v>42</v>
      </c>
      <c r="L22" s="6"/>
      <c r="M22" s="6"/>
    </row>
    <row r="23" spans="1:13" ht="13.5" x14ac:dyDescent="0.25">
      <c r="A23" s="6" t="s">
        <v>43</v>
      </c>
      <c r="B23" s="28">
        <v>36317.39</v>
      </c>
      <c r="C23" s="29">
        <v>33595.57</v>
      </c>
      <c r="D23" s="53">
        <v>51032.55</v>
      </c>
      <c r="E23" s="53">
        <v>44702.61</v>
      </c>
      <c r="F23" s="53">
        <v>33309.769999999997</v>
      </c>
      <c r="G23" s="53">
        <v>32995</v>
      </c>
      <c r="H23" s="53">
        <v>45714.1</v>
      </c>
      <c r="I23" s="53">
        <v>44197.52</v>
      </c>
      <c r="J23" s="53">
        <v>64719.39</v>
      </c>
      <c r="K23" s="27" t="s">
        <v>44</v>
      </c>
      <c r="L23" s="6"/>
      <c r="M23" s="6"/>
    </row>
    <row r="24" spans="1:13" ht="13.5" x14ac:dyDescent="0.25">
      <c r="A24" s="6" t="s">
        <v>45</v>
      </c>
      <c r="B24" s="28">
        <v>0</v>
      </c>
      <c r="C24" s="29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27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3"/>
      <c r="G25" s="9"/>
      <c r="H25" s="13"/>
      <c r="I25" s="9"/>
      <c r="J25" s="1"/>
    </row>
    <row r="26" spans="1:13" ht="12.75" customHeight="1" x14ac:dyDescent="0.2">
      <c r="A26" s="46" t="s">
        <v>22</v>
      </c>
      <c r="B26" s="46"/>
      <c r="C26" s="46"/>
      <c r="D26" s="46"/>
      <c r="E26" s="46"/>
      <c r="F26" s="46"/>
      <c r="G26" s="46"/>
      <c r="H26" s="46"/>
      <c r="I26" s="46"/>
      <c r="J26" s="45"/>
      <c r="K26" s="45"/>
      <c r="L26" s="45"/>
    </row>
    <row r="27" spans="1:13" ht="12.75" customHeight="1" x14ac:dyDescent="0.2">
      <c r="A27" s="46" t="s">
        <v>23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3" ht="13.5" customHeight="1" x14ac:dyDescent="0.25">
      <c r="A28" s="44" t="s">
        <v>24</v>
      </c>
      <c r="B28" s="44"/>
      <c r="C28" s="44"/>
      <c r="D28" s="44"/>
      <c r="E28" s="44"/>
      <c r="F28" s="44"/>
      <c r="G28" s="44"/>
      <c r="H28" s="7"/>
      <c r="I28" s="7"/>
      <c r="J28" s="45"/>
      <c r="K28" s="45"/>
      <c r="L28" s="45"/>
    </row>
    <row r="29" spans="1:13" ht="12.75" customHeight="1" x14ac:dyDescent="0.2">
      <c r="A29" s="44" t="s">
        <v>25</v>
      </c>
      <c r="B29" s="44"/>
      <c r="C29" s="44"/>
      <c r="D29" s="44"/>
      <c r="E29" s="44"/>
      <c r="F29" s="44"/>
      <c r="G29" s="44"/>
      <c r="H29" s="44"/>
      <c r="I29" s="44"/>
      <c r="J29" s="45"/>
      <c r="K29" s="45"/>
      <c r="L29" s="45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A29:I29"/>
    <mergeCell ref="J29:L29"/>
    <mergeCell ref="A26:I26"/>
    <mergeCell ref="J26:L26"/>
    <mergeCell ref="A27:L27"/>
    <mergeCell ref="A28:G28"/>
    <mergeCell ref="J28:L28"/>
    <mergeCell ref="L6:M6"/>
    <mergeCell ref="B8:C8"/>
    <mergeCell ref="D8:E8"/>
    <mergeCell ref="B9:C9"/>
    <mergeCell ref="D9:E9"/>
    <mergeCell ref="F7:G7"/>
    <mergeCell ref="H7:I7"/>
    <mergeCell ref="K7:M10"/>
    <mergeCell ref="F8:G8"/>
    <mergeCell ref="H8:I8"/>
    <mergeCell ref="F9:G9"/>
    <mergeCell ref="H9:I9"/>
    <mergeCell ref="A7:A10"/>
    <mergeCell ref="B7:C7"/>
    <mergeCell ref="D7:E7"/>
    <mergeCell ref="K1:M1"/>
    <mergeCell ref="K2:M2"/>
    <mergeCell ref="A4:I4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фебруар 2023.</vt:lpstr>
      <vt:lpstr>'фебруар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2023-03-29T07:13:07Z</cp:lastPrinted>
  <dcterms:created xsi:type="dcterms:W3CDTF">2008-06-30T07:11:17Z</dcterms:created>
  <dcterms:modified xsi:type="dcterms:W3CDTF">2023-03-29T11:15:57Z</dcterms:modified>
</cp:coreProperties>
</file>